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argos.storage.uu.se\MyFolder$\elvhe449\WASP-HS DDLS\"/>
    </mc:Choice>
  </mc:AlternateContent>
  <xr:revisionPtr revIDLastSave="0" documentId="13_ncr:1_{778B5C9C-4C76-4563-B43F-24B0E01A0F20}" xr6:coauthVersionLast="36" xr6:coauthVersionMax="36" xr10:uidLastSave="{00000000-0000-0000-0000-000000000000}"/>
  <bookViews>
    <workbookView xWindow="0" yWindow="0" windowWidth="23040" windowHeight="8484" activeTab="3" xr2:uid="{00000000-000D-0000-FFFF-FFFF00000000}"/>
  </bookViews>
  <sheets>
    <sheet name="Instruktioner" sheetId="1" r:id="rId1"/>
    <sheet name="1 Sammanlagt Projektbudget" sheetId="2" r:id="rId2"/>
    <sheet name="1A Projektbudget (DDLS CoPI)" sheetId="3" r:id="rId3"/>
    <sheet name="1B Projektbudget (WASPHS CoPI)" sheetId="4" r:id="rId4"/>
  </sheets>
  <externalReferences>
    <externalReference r:id="rId5"/>
  </externalReferences>
  <definedNames>
    <definedName name="_xlnm.Print_Area" localSheetId="0">Instruktioner!$A$2:$A$41</definedName>
  </definedNames>
  <calcPr calcId="191029"/>
</workbook>
</file>

<file path=xl/calcChain.xml><?xml version="1.0" encoding="utf-8"?>
<calcChain xmlns="http://schemas.openxmlformats.org/spreadsheetml/2006/main">
  <c r="C17" i="2" l="1"/>
  <c r="E31" i="4" l="1"/>
  <c r="E30" i="4"/>
  <c r="E29" i="4"/>
  <c r="C25" i="4"/>
  <c r="E24" i="4"/>
  <c r="C13" i="4"/>
  <c r="C11" i="4"/>
  <c r="C4" i="4"/>
  <c r="E31" i="3"/>
  <c r="E30" i="3"/>
  <c r="E29" i="3"/>
  <c r="C25" i="3"/>
  <c r="E24" i="3"/>
  <c r="C13" i="3"/>
  <c r="C11" i="3"/>
  <c r="C5" i="3"/>
  <c r="C4" i="3"/>
  <c r="C24" i="2"/>
  <c r="E24" i="2" s="1"/>
  <c r="D23" i="2"/>
  <c r="C23" i="2"/>
  <c r="E23" i="2" s="1"/>
  <c r="D22" i="2"/>
  <c r="C22" i="2"/>
  <c r="D20" i="2"/>
  <c r="C20" i="2"/>
  <c r="D17" i="2"/>
  <c r="C18" i="2" s="1"/>
  <c r="C5" i="2"/>
  <c r="C4" i="2"/>
  <c r="E22" i="2" l="1"/>
  <c r="C26" i="3"/>
  <c r="D26" i="3" s="1"/>
  <c r="D28" i="3" s="1"/>
  <c r="D32" i="3" s="1"/>
  <c r="C26" i="4"/>
  <c r="D26" i="4" s="1"/>
  <c r="D28" i="4" s="1"/>
  <c r="D32" i="4" s="1"/>
  <c r="E17" i="2"/>
  <c r="E26" i="4" l="1"/>
  <c r="G26" i="4" s="1"/>
  <c r="C28" i="4"/>
  <c r="E26" i="3"/>
  <c r="G26" i="3" s="1"/>
  <c r="C19" i="2"/>
  <c r="D19" i="2" s="1"/>
  <c r="D21" i="2" s="1"/>
  <c r="D25" i="2" s="1"/>
  <c r="C28" i="3"/>
  <c r="C32" i="3" l="1"/>
  <c r="E28" i="3"/>
  <c r="E19" i="2"/>
  <c r="G19" i="2" s="1"/>
  <c r="C21" i="2"/>
  <c r="C32" i="4"/>
  <c r="E28" i="4"/>
  <c r="C26" i="2" l="1"/>
  <c r="E32" i="4"/>
  <c r="C34" i="4"/>
  <c r="D33" i="4" s="1"/>
  <c r="E21" i="2"/>
  <c r="C25" i="2"/>
  <c r="E32" i="3"/>
  <c r="C34" i="3" l="1"/>
  <c r="D33" i="3" s="1"/>
  <c r="E33" i="3" s="1"/>
  <c r="E33" i="4"/>
  <c r="D34" i="4"/>
  <c r="E25" i="2"/>
  <c r="C27" i="2"/>
  <c r="D26" i="2" s="1"/>
  <c r="E34" i="4" l="1"/>
  <c r="G33" i="4" s="1"/>
  <c r="E26" i="2"/>
  <c r="D34" i="3"/>
  <c r="E34" i="3"/>
  <c r="G33" i="3" s="1"/>
  <c r="D27" i="2" l="1"/>
  <c r="E27" i="2"/>
  <c r="G2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tc={00A8004D-00F2-42D2-BDC5-0002007500F2}</author>
    <author>Elvan Helander</author>
    <author>tc={00BD007A-00D6-4D18-9E2F-00EC008C00FF}</author>
    <author>tc={004C00A8-00BC-4261-898C-006600DA0043}</author>
    <author>tc={00AE00D8-0024-470F-8BA6-00E500EE00D6}</author>
    <author>tc={001B00F0-005D-423F-BA4B-00FA001C00A5}</author>
    <author>tc={004F00EA-008B-482C-BE56-00E4004300EA}</author>
  </authors>
  <commentList>
    <comment ref="B8" authorId="0" shapeId="0" xr:uid="{00A8004D-00F2-42D2-BDC5-0002007500F2}">
      <text>
        <r>
          <rPr>
            <b/>
            <sz val="9"/>
            <rFont val="Tahoma"/>
            <family val="2"/>
          </rPr>
          <t>Elvan Helander:</t>
        </r>
        <r>
          <rPr>
            <sz val="9"/>
            <rFont val="Tahoma"/>
            <family val="2"/>
          </rPr>
          <t xml:space="preserve">
12 eller 15 kalendermånader
</t>
        </r>
      </text>
    </comment>
    <comment ref="B17" authorId="1" shapeId="0" xr:uid="{AEFCCEC6-D7B8-43F2-8E4C-3051333B4825}">
      <text>
        <r>
          <rPr>
            <b/>
            <sz val="9"/>
            <color indexed="81"/>
            <rFont val="Tahoma"/>
            <charset val="1"/>
          </rPr>
          <t>Elvan Helander:</t>
        </r>
        <r>
          <rPr>
            <sz val="9"/>
            <color indexed="81"/>
            <rFont val="Tahoma"/>
            <charset val="1"/>
          </rPr>
          <t xml:space="preserve">
bruttolöner och typ av ersättningar som belastas med LKP</t>
        </r>
      </text>
    </comment>
    <comment ref="G19" authorId="2" shapeId="0" xr:uid="{00BD007A-00D6-4D18-9E2F-00EC008C00FF}">
      <text>
        <r>
          <rPr>
            <b/>
            <sz val="9"/>
            <rFont val="Tahoma"/>
            <family val="2"/>
          </rPr>
          <t>Lenny Asp:</t>
        </r>
        <r>
          <rPr>
            <sz val="9"/>
            <rFont val="Tahoma"/>
            <family val="2"/>
          </rPr>
          <t xml:space="preserve">
max 50% LKP/LTK is funded by KAW
max 50% LKP/LTK finansieras av KAW KAW
</t>
        </r>
      </text>
    </comment>
    <comment ref="B20" authorId="1" shapeId="0" xr:uid="{722A49AE-470F-4448-B95A-FADDFB150701}">
      <text>
        <r>
          <rPr>
            <b/>
            <sz val="9"/>
            <color indexed="81"/>
            <rFont val="Tahoma"/>
            <charset val="1"/>
          </rPr>
          <t>Elvan Helander:</t>
        </r>
        <r>
          <rPr>
            <sz val="9"/>
            <color indexed="81"/>
            <rFont val="Tahoma"/>
            <charset val="1"/>
          </rPr>
          <t xml:space="preserve">
t.ex. Post-doc Stipendier
som inte belastas med Lkp.
</t>
        </r>
      </text>
    </comment>
    <comment ref="B22" authorId="3" shapeId="0" xr:uid="{004C00A8-00BC-4261-898C-006600DA0043}">
      <text>
        <r>
          <rPr>
            <b/>
            <sz val="9"/>
            <rFont val="Tahoma"/>
            <family val="2"/>
          </rPr>
          <t>Johan:</t>
        </r>
        <r>
          <rPr>
            <sz val="9"/>
            <rFont val="Tahoma"/>
            <family val="2"/>
          </rPr>
          <t xml:space="preserve">
Inköp av varor och tjänster. Sådana varor och tjänster inkluderar till exempel resekostnader och tillhörande reseersättningar, reagenser, förbrukningsmaterial, konsultavgifter, användaravgifter för inköp av infrastrukturtjänster, dissemination aktiviteter (inklusive Open Acess), skydd av forskningsresultat, översättningar och publikationer.
</t>
        </r>
      </text>
    </comment>
    <comment ref="B23" authorId="4" shapeId="0" xr:uid="{00AE00D8-0024-470F-8BA6-00E500EE00D6}">
      <text>
        <r>
          <rPr>
            <b/>
            <sz val="9"/>
            <rFont val="Tahoma"/>
            <family val="2"/>
          </rPr>
          <t>Johan:</t>
        </r>
        <r>
          <rPr>
            <sz val="9"/>
            <rFont val="Tahoma"/>
            <family val="2"/>
          </rPr>
          <t xml:space="preserve">
Avskrivningskostnaderna bör uppskattas som återspeglar omfattningen utrustningen kommer att användas enbart för projektet och endast under den definierade projektperioden.
</t>
        </r>
      </text>
    </comment>
    <comment ref="B24" authorId="5" shapeId="0" xr:uid="{001B00F0-005D-423F-BA4B-00FA001C00A5}">
      <text>
        <r>
          <rPr>
            <b/>
            <sz val="9"/>
            <rFont val="Tahoma"/>
            <family val="2"/>
          </rPr>
          <t>Johan:</t>
        </r>
        <r>
          <rPr>
            <sz val="9"/>
            <rFont val="Tahoma"/>
            <family val="2"/>
          </rPr>
          <t xml:space="preserve">
Kostnader för kontor- och labbutrymme 
</t>
        </r>
      </text>
    </comment>
    <comment ref="G26" authorId="6" shapeId="0" xr:uid="{004F00EA-008B-482C-BE56-00E4004300EA}">
      <text>
        <r>
          <rPr>
            <b/>
            <sz val="9"/>
            <rFont val="Tahoma"/>
            <family val="2"/>
          </rPr>
          <t>Johan:</t>
        </r>
        <r>
          <rPr>
            <sz val="9"/>
            <rFont val="Tahoma"/>
            <family val="2"/>
          </rPr>
          <t xml:space="preserve">
Max 18% of granted amount from KAW can be used for premises and overhead
Max 18% avsättas för indirekta- och lokalkostnader av det beviljade KAW bidraget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tc={005E0015-000E-4225-A976-00BB001F0045}</author>
    <author>tc={000F0066-003F-4936-A6B7-003B00D1004A}</author>
    <author>Elvan Helander</author>
    <author>tc={00F500E7-008C-49C6-908D-00BA00240068}</author>
    <author>tc={0034002A-0064-4410-8562-00C700C50039}</author>
    <author>tc={00BF00D2-00A2-4AC0-8D48-00FA00040024}</author>
    <author>tc={009A009D-004A-4E57-84DD-0072003200E0}</author>
    <author>tc={00D80053-0006-4DF8-A876-00B9000600D9}</author>
    <author>tc={00870004-0064-4694-8593-00EA00BE002E}</author>
  </authors>
  <commentList>
    <comment ref="B8" authorId="0" shapeId="0" xr:uid="{005E0015-000E-4225-A976-00BB001F0045}">
      <text>
        <r>
          <rPr>
            <b/>
            <sz val="9"/>
            <rFont val="Tahoma"/>
            <family val="2"/>
          </rPr>
          <t>Elvan Helander:</t>
        </r>
        <r>
          <rPr>
            <sz val="9"/>
            <rFont val="Tahoma"/>
            <family val="2"/>
          </rPr>
          <t xml:space="preserve">
12 eller 15 kalendermånader
</t>
        </r>
      </text>
    </comment>
    <comment ref="D22" authorId="1" shapeId="0" xr:uid="{000F0066-003F-4936-A6B7-003B00D1004A}">
      <text>
        <r>
          <rPr>
            <b/>
            <sz val="9"/>
            <rFont val="Tahoma"/>
            <family val="2"/>
          </rPr>
          <t>Johan:</t>
        </r>
        <r>
          <rPr>
            <sz val="9"/>
            <rFont val="Tahoma"/>
            <family val="2"/>
          </rPr>
          <t xml:space="preserve">
Fylls i med minustecken
</t>
        </r>
      </text>
    </comment>
    <comment ref="B24" authorId="2" shapeId="0" xr:uid="{F012BD7C-5106-4CD3-8C0E-906CD28A8BD0}">
      <text>
        <r>
          <rPr>
            <b/>
            <sz val="9"/>
            <color indexed="81"/>
            <rFont val="Tahoma"/>
            <charset val="1"/>
          </rPr>
          <t>Elvan Helander:</t>
        </r>
        <r>
          <rPr>
            <sz val="9"/>
            <color indexed="81"/>
            <rFont val="Tahoma"/>
            <charset val="1"/>
          </rPr>
          <t xml:space="preserve">
bruttolöner och typ av ersättningar som belastas med LKP</t>
        </r>
      </text>
    </comment>
    <comment ref="C24" authorId="3" shapeId="0" xr:uid="{00F500E7-008C-49C6-908D-00BA00240068}">
      <text>
        <r>
          <rPr>
            <b/>
            <sz val="9"/>
            <rFont val="Tahoma"/>
            <family val="2"/>
          </rPr>
          <t>Elvan Helander:</t>
        </r>
        <r>
          <rPr>
            <sz val="9"/>
            <rFont val="Tahoma"/>
            <family val="2"/>
          </rPr>
          <t xml:space="preserve">
Kom ihåg att fylla i cell C19 med LKP %-satsen för direkt lön att kalkyleras rätt
</t>
        </r>
      </text>
    </comment>
    <comment ref="G26" authorId="4" shapeId="0" xr:uid="{0034002A-0064-4410-8562-00C700C50039}">
      <text>
        <r>
          <rPr>
            <b/>
            <sz val="9"/>
            <rFont val="Tahoma"/>
            <family val="2"/>
          </rPr>
          <t>Lenny Asp:</t>
        </r>
        <r>
          <rPr>
            <sz val="9"/>
            <rFont val="Tahoma"/>
            <family val="2"/>
          </rPr>
          <t xml:space="preserve">
max 50% LKP/LTK is funded by KAW
max 50% LKP/LTK finansieras av KAW KAW
</t>
        </r>
      </text>
    </comment>
    <comment ref="B27" authorId="2" shapeId="0" xr:uid="{CEF65D9F-3F9B-4CDE-A86A-72C5CD3842B2}">
      <text>
        <r>
          <rPr>
            <b/>
            <sz val="9"/>
            <color indexed="81"/>
            <rFont val="Tahoma"/>
            <charset val="1"/>
          </rPr>
          <t>Elvan Helander:</t>
        </r>
        <r>
          <rPr>
            <sz val="9"/>
            <color indexed="81"/>
            <rFont val="Tahoma"/>
            <charset val="1"/>
          </rPr>
          <t xml:space="preserve">
t.ex. Post-doc Stipendier
som inte belastas med Lkp.</t>
        </r>
      </text>
    </comment>
    <comment ref="B29" authorId="5" shapeId="0" xr:uid="{00BF00D2-00A2-4AC0-8D48-00FA00040024}">
      <text>
        <r>
          <rPr>
            <b/>
            <sz val="9"/>
            <rFont val="Tahoma"/>
            <family val="2"/>
          </rPr>
          <t>Johan:</t>
        </r>
        <r>
          <rPr>
            <sz val="9"/>
            <rFont val="Tahoma"/>
            <family val="2"/>
          </rPr>
          <t xml:space="preserve">
Inköp av varor och tjänster. Sådana varor och tjänster inkluderar till exempel resekostnader och tillhörande reseersättningar, reagenser, förbrukningsmaterial, konsultavgifter, användaravgifter för inköp av infrastrukturtjänster, dissemination aktiviteter (inklusive Open Acess), skydd av forskningsresultat, översättningar och publikationer.
</t>
        </r>
      </text>
    </comment>
    <comment ref="B30" authorId="6" shapeId="0" xr:uid="{009A009D-004A-4E57-84DD-0072003200E0}">
      <text>
        <r>
          <rPr>
            <b/>
            <sz val="9"/>
            <rFont val="Tahoma"/>
            <family val="2"/>
          </rPr>
          <t>Johan:</t>
        </r>
        <r>
          <rPr>
            <sz val="9"/>
            <rFont val="Tahoma"/>
            <family val="2"/>
          </rPr>
          <t xml:space="preserve">
Avskrivningskostnaderna bör uppskattas som återspeglar omfattningen utrustningen kommer att användas enbart för projektet och endast under den definierade projektperioden.
</t>
        </r>
      </text>
    </comment>
    <comment ref="B31" authorId="7" shapeId="0" xr:uid="{00D80053-0006-4DF8-A876-00B9000600D9}">
      <text>
        <r>
          <rPr>
            <b/>
            <sz val="9"/>
            <rFont val="Tahoma"/>
            <family val="2"/>
          </rPr>
          <t>Johan:</t>
        </r>
        <r>
          <rPr>
            <sz val="9"/>
            <rFont val="Tahoma"/>
            <family val="2"/>
          </rPr>
          <t xml:space="preserve">
Kostnader för kontor- och labbutrymme 
</t>
        </r>
      </text>
    </comment>
    <comment ref="G33" authorId="8" shapeId="0" xr:uid="{00870004-0064-4694-8593-00EA00BE002E}">
      <text>
        <r>
          <rPr>
            <b/>
            <sz val="9"/>
            <rFont val="Tahoma"/>
            <family val="2"/>
          </rPr>
          <t>Johan:</t>
        </r>
        <r>
          <rPr>
            <sz val="9"/>
            <rFont val="Tahoma"/>
            <family val="2"/>
          </rPr>
          <t xml:space="preserve">
Max 18% of granted amount from KAW can be used for premises and overhead
Max 18% avsättas för indirekta- och lokalkostnader av det beviljade KAW bidraget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tc={0022000F-0092-4339-85AD-0000002D0007}</author>
    <author>tc={00CD0036-007B-48BF-9832-00AB00D00008}</author>
    <author>Elvan Helander</author>
    <author>tc={00EA0047-00D4-455F-AD1E-00DB00A5003D}</author>
    <author>tc={00D700D3-006A-4699-99F2-0052008000E9}</author>
    <author>tc={00AA00F9-00B9-4D5F-A097-00D200D3003D}</author>
    <author>tc={00A90018-0019-4241-BFFA-00EE00DC00D4}</author>
    <author>tc={006E0092-000C-439A-840A-00F7008B000E}</author>
    <author>tc={00B900D0-00EF-4B74-A1B1-00890034008B}</author>
  </authors>
  <commentList>
    <comment ref="B8" authorId="0" shapeId="0" xr:uid="{0022000F-0092-4339-85AD-0000002D0007}">
      <text>
        <r>
          <rPr>
            <b/>
            <sz val="9"/>
            <rFont val="Tahoma"/>
            <family val="2"/>
          </rPr>
          <t>Elvan Helander:</t>
        </r>
        <r>
          <rPr>
            <sz val="9"/>
            <rFont val="Tahoma"/>
            <family val="2"/>
          </rPr>
          <t xml:space="preserve">
12 eller 15 kalendermånader
</t>
        </r>
      </text>
    </comment>
    <comment ref="D22" authorId="1" shapeId="0" xr:uid="{00CD0036-007B-48BF-9832-00AB00D00008}">
      <text>
        <r>
          <rPr>
            <b/>
            <sz val="9"/>
            <rFont val="Tahoma"/>
            <family val="2"/>
          </rPr>
          <t>Johan:</t>
        </r>
        <r>
          <rPr>
            <sz val="9"/>
            <rFont val="Tahoma"/>
            <family val="2"/>
          </rPr>
          <t xml:space="preserve">
Fylls i med minustecken
</t>
        </r>
      </text>
    </comment>
    <comment ref="B24" authorId="2" shapeId="0" xr:uid="{CDF468F7-6E29-42C1-9D63-9736C6B6D410}">
      <text>
        <r>
          <rPr>
            <b/>
            <sz val="9"/>
            <color indexed="81"/>
            <rFont val="Tahoma"/>
            <charset val="1"/>
          </rPr>
          <t>Elvan Helander:</t>
        </r>
        <r>
          <rPr>
            <sz val="9"/>
            <color indexed="81"/>
            <rFont val="Tahoma"/>
            <charset val="1"/>
          </rPr>
          <t xml:space="preserve">
bruttolöner och typ av ersättningar som belastas med LKP
</t>
        </r>
      </text>
    </comment>
    <comment ref="C24" authorId="3" shapeId="0" xr:uid="{00EA0047-00D4-455F-AD1E-00DB00A5003D}">
      <text>
        <r>
          <rPr>
            <b/>
            <sz val="9"/>
            <rFont val="Tahoma"/>
            <family val="2"/>
          </rPr>
          <t>Elvan Helander:</t>
        </r>
        <r>
          <rPr>
            <sz val="9"/>
            <rFont val="Tahoma"/>
            <family val="2"/>
          </rPr>
          <t xml:space="preserve">
Kom ihåg att fylla i cell C19 med LKP %-satsen för direkt lön att kalkyleras rätt
</t>
        </r>
      </text>
    </comment>
    <comment ref="B26" authorId="2" shapeId="0" xr:uid="{A0E6FC87-65DE-48BC-B3AF-171C6CDF87FA}">
      <text>
        <r>
          <rPr>
            <b/>
            <sz val="9"/>
            <color indexed="81"/>
            <rFont val="Tahoma"/>
            <charset val="1"/>
          </rPr>
          <t>Elvan Helander:</t>
        </r>
        <r>
          <rPr>
            <sz val="9"/>
            <color indexed="81"/>
            <rFont val="Tahoma"/>
            <charset val="1"/>
          </rPr>
          <t xml:space="preserve">
</t>
        </r>
      </text>
    </comment>
    <comment ref="G26" authorId="4" shapeId="0" xr:uid="{00D700D3-006A-4699-99F2-0052008000E9}">
      <text>
        <r>
          <rPr>
            <b/>
            <sz val="9"/>
            <rFont val="Tahoma"/>
            <family val="2"/>
          </rPr>
          <t>Lenny Asp:</t>
        </r>
        <r>
          <rPr>
            <sz val="9"/>
            <rFont val="Tahoma"/>
            <family val="2"/>
          </rPr>
          <t xml:space="preserve">
max 50% LKP/LTK is funded by KAW
max 50% LKP/LTK finansieras av KAW KAW
</t>
        </r>
      </text>
    </comment>
    <comment ref="B27" authorId="2" shapeId="0" xr:uid="{B7433E31-27E2-49CA-8AD9-6E96B23A4E96}">
      <text>
        <r>
          <rPr>
            <b/>
            <sz val="9"/>
            <color indexed="81"/>
            <rFont val="Tahoma"/>
            <charset val="1"/>
          </rPr>
          <t>Elvan Helander:</t>
        </r>
        <r>
          <rPr>
            <sz val="9"/>
            <color indexed="81"/>
            <rFont val="Tahoma"/>
            <charset val="1"/>
          </rPr>
          <t xml:space="preserve">
t.ex. Post-doc Stipendier
som inte belastas med Lkp.</t>
        </r>
      </text>
    </comment>
    <comment ref="B29" authorId="5" shapeId="0" xr:uid="{00AA00F9-00B9-4D5F-A097-00D200D3003D}">
      <text>
        <r>
          <rPr>
            <b/>
            <sz val="9"/>
            <rFont val="Tahoma"/>
            <family val="2"/>
          </rPr>
          <t>Johan:</t>
        </r>
        <r>
          <rPr>
            <sz val="9"/>
            <rFont val="Tahoma"/>
            <family val="2"/>
          </rPr>
          <t xml:space="preserve">
Inköp av varor och tjänster. Sådana varor och tjänster inkluderar till exempel resekostnader och tillhörande reseersättningar, reagenser, förbrukningsmaterial, konsultavgifter, användaravgifter för inköp av infrastrukturtjänster, dissemination aktiviteter (inklusive Open Acess), skydd av forskningsresultat, översättningar och publikationer.
</t>
        </r>
      </text>
    </comment>
    <comment ref="B30" authorId="6" shapeId="0" xr:uid="{00A90018-0019-4241-BFFA-00EE00DC00D4}">
      <text>
        <r>
          <rPr>
            <b/>
            <sz val="9"/>
            <rFont val="Tahoma"/>
            <family val="2"/>
          </rPr>
          <t>Johan:</t>
        </r>
        <r>
          <rPr>
            <sz val="9"/>
            <rFont val="Tahoma"/>
            <family val="2"/>
          </rPr>
          <t xml:space="preserve">
Avskrivningskostnaderna bör uppskattas som återspeglar omfattningen utrustningen kommer att användas enbart för projektet och endast under den definierade projektperioden.
</t>
        </r>
      </text>
    </comment>
    <comment ref="B31" authorId="7" shapeId="0" xr:uid="{006E0092-000C-439A-840A-00F7008B000E}">
      <text>
        <r>
          <rPr>
            <b/>
            <sz val="9"/>
            <rFont val="Tahoma"/>
            <family val="2"/>
          </rPr>
          <t>Johan:</t>
        </r>
        <r>
          <rPr>
            <sz val="9"/>
            <rFont val="Tahoma"/>
            <family val="2"/>
          </rPr>
          <t xml:space="preserve">
Kostnader för kontor- och labbutrymme 
</t>
        </r>
      </text>
    </comment>
    <comment ref="G33" authorId="8" shapeId="0" xr:uid="{00B900D0-00EF-4B74-A1B1-00890034008B}">
      <text>
        <r>
          <rPr>
            <b/>
            <sz val="9"/>
            <rFont val="Tahoma"/>
            <family val="2"/>
          </rPr>
          <t>Johan:</t>
        </r>
        <r>
          <rPr>
            <sz val="9"/>
            <rFont val="Tahoma"/>
            <family val="2"/>
          </rPr>
          <t xml:space="preserve">
Max 18% of granted amount from KAW can be used for premises and overhead
Max 18% avsättas för indirekta- och lokalkostnader av det beviljade KAW bidraget
</t>
        </r>
      </text>
    </comment>
  </commentList>
</comments>
</file>

<file path=xl/sharedStrings.xml><?xml version="1.0" encoding="utf-8"?>
<sst xmlns="http://schemas.openxmlformats.org/spreadsheetml/2006/main" count="168" uniqueCount="81">
  <si>
    <t>Instruktioner för WASPHS-DDLS budget-kalkylmall</t>
  </si>
  <si>
    <t>Mallen baseras på den av SUHF beslutade redovisningsmodellen och princip om fullständig kostnadstäckning.</t>
  </si>
  <si>
    <t>Kalkylerna ska följa lärosätets egna redovisningsregler och instruktioner.</t>
  </si>
  <si>
    <t>Om flera forskargrupper bildar ett projekt ska denna kalkyl utgöra den sammanställda totalen över alla delprojekt.</t>
  </si>
  <si>
    <t>Till ansökan ska denna arbetsbok bifogas i Excel-format för att effektiv hantering och granskning ska kunna ske.</t>
  </si>
  <si>
    <t>Efter eventuellt beviljat beslut behövs det även undertecknade budgetar i PDF-format som underlag</t>
  </si>
  <si>
    <t xml:space="preserve">Anslagsperiod: Kalkylen ska registreras min 12 eller max 15 kalendermånader. </t>
  </si>
  <si>
    <t>Bidragsbelopp: Minst 200 000 kr max 500 000 kr</t>
  </si>
  <si>
    <t>Tekniska aspekter</t>
  </si>
  <si>
    <t>-                           Fyll i grön markerade celler</t>
  </si>
  <si>
    <t>-                                                    Blå markerade celler är med formler och skyddas</t>
  </si>
  <si>
    <t xml:space="preserve">Arbetsgång </t>
  </si>
  <si>
    <t>Den tänkta arbetsgången för arbetet med denna budgetmall är schematiskt enligt följande:</t>
  </si>
  <si>
    <t>1. Lärosätet upprättar en Fullkostnadskalkyl i sina egna budgetmallar och enligt universitetets egna redovisningsprinciper.</t>
  </si>
  <si>
    <t xml:space="preserve">    Fullkostnadskalkylen upprättas som om projektet hade drivits i egen regi av lärosätet.</t>
  </si>
  <si>
    <t>2. Beloppen från Fullkostnadskalkylen överförs till 'column C' (flik 1A och 1B)</t>
  </si>
  <si>
    <t xml:space="preserve">3. Den del av Fullkostnadskalkylen som söks hos Stiftelsen redovisas därefter i enlighet med Data-driven Life Science </t>
  </si>
  <si>
    <t xml:space="preserve">    (DDLS) program finansieringsvillkor som beskrivit i KAW gåvobrev Dnr:2020.0239.</t>
  </si>
  <si>
    <t xml:space="preserve">    Max 50% LKP finansieras av KAW</t>
  </si>
  <si>
    <t xml:space="preserve">    Max 18% av det beviljade KAW bidraget avsättas för indirekta- och lokalkostnader </t>
  </si>
  <si>
    <t>4.Vid justeringar som behövs för att nå den maximala KAW-finansieringsgränsen kan man göra nödvändiga justeringar</t>
  </si>
  <si>
    <t xml:space="preserve">genom att minska vissa kostnadsposter i kolumn "D", i "samfinansiering" kolumnen, i de grönmarkerade cellerna med </t>
  </si>
  <si>
    <t>Flik 1 Sammanställning</t>
  </si>
  <si>
    <t>Sammanställningen är länkad från de andra flikarna.</t>
  </si>
  <si>
    <t>En övergripande analys om hur budgeten har upprättats ska även redovisas här .</t>
  </si>
  <si>
    <t>Argument och överväganden avseende helheten av sökt projekt och budgetens väsentliga poster.</t>
  </si>
  <si>
    <t>OBS! Fyll i grön markerade celler.</t>
  </si>
  <si>
    <t>Donationsbrev</t>
  </si>
  <si>
    <t>Organisationsnamn:</t>
  </si>
  <si>
    <t>Skola/Institution/Avdelning</t>
  </si>
  <si>
    <t>XXX Skola</t>
  </si>
  <si>
    <t>WASPHSDDLS call projektnummer (tb filled in later):</t>
  </si>
  <si>
    <t>Anslagsperiod (i kalendermånader)</t>
  </si>
  <si>
    <t>DDLS forskningsområde och projektnamn:</t>
  </si>
  <si>
    <t>xxx</t>
  </si>
  <si>
    <t>Anslagsperioden :</t>
  </si>
  <si>
    <t>åååå-mm-dd/åååå-mm-dd</t>
  </si>
  <si>
    <t>Projektkostnader</t>
  </si>
  <si>
    <t xml:space="preserve">Fullkostnads </t>
  </si>
  <si>
    <t>Samfinansiering</t>
  </si>
  <si>
    <t>Stiftelsen</t>
  </si>
  <si>
    <t>Summa hela anslagsperioden</t>
  </si>
  <si>
    <t>kalkyl</t>
  </si>
  <si>
    <t xml:space="preserve">avgår </t>
  </si>
  <si>
    <t>sökt belopp</t>
  </si>
  <si>
    <t>KAW donationsbrev</t>
  </si>
  <si>
    <t>(SEK)</t>
  </si>
  <si>
    <r>
      <t>vilkor (</t>
    </r>
    <r>
      <rPr>
        <b/>
        <sz val="12"/>
        <color rgb="FF0070C0"/>
        <rFont val="Calibri"/>
        <family val="2"/>
        <scheme val="minor"/>
      </rPr>
      <t>max %-sats</t>
    </r>
    <r>
      <rPr>
        <b/>
        <sz val="12"/>
        <color theme="1"/>
        <rFont val="Calibri"/>
        <family val="2"/>
        <scheme val="minor"/>
      </rPr>
      <t>)</t>
    </r>
  </si>
  <si>
    <t>Lönekostnadspåslag (Lkp)</t>
  </si>
  <si>
    <t xml:space="preserve">Vilkor 1: </t>
  </si>
  <si>
    <t>andra ersättnin ej LKP</t>
  </si>
  <si>
    <t>S:a Direkt lön</t>
  </si>
  <si>
    <t>Driftskostnader</t>
  </si>
  <si>
    <t>Avskrivning</t>
  </si>
  <si>
    <t>*Lokaler</t>
  </si>
  <si>
    <t>---</t>
  </si>
  <si>
    <t>S:a direkta kostnader</t>
  </si>
  <si>
    <t>Indirekta kostnader</t>
  </si>
  <si>
    <t xml:space="preserve">Vilkor 2: </t>
  </si>
  <si>
    <t>DDLS CoPI:s  signatur och datum:</t>
  </si>
  <si>
    <t>WASPHS Co-PI:s signatur och datum:</t>
  </si>
  <si>
    <t>Kommentarer:</t>
  </si>
  <si>
    <t>DDLS Project leader (CoPI):</t>
  </si>
  <si>
    <t>&lt;namn-efternamn&gt;</t>
  </si>
  <si>
    <t>DDLS PI:s telefon/e-mail:</t>
  </si>
  <si>
    <t>Ekonom:</t>
  </si>
  <si>
    <r>
      <t xml:space="preserve">Ekonomens telefon/e-mail </t>
    </r>
    <r>
      <rPr>
        <sz val="8"/>
        <rFont val="Calibri"/>
        <family val="2"/>
        <scheme val="minor"/>
      </rPr>
      <t>(för granskning)</t>
    </r>
    <r>
      <rPr>
        <sz val="8"/>
        <color theme="1"/>
        <rFont val="Calibri"/>
        <family val="2"/>
        <scheme val="minor"/>
      </rPr>
      <t>:</t>
    </r>
  </si>
  <si>
    <t>Anslagsperioden:</t>
  </si>
  <si>
    <t>Max. antal kalendermånader:</t>
  </si>
  <si>
    <t>LKP %-satsen för partner</t>
  </si>
  <si>
    <t>Summa projektkostnader</t>
  </si>
  <si>
    <t>Prefektens  signatur och datum:</t>
  </si>
  <si>
    <t>XXX Universitet</t>
  </si>
  <si>
    <t>Anslagperiod (i kalendermånader)</t>
  </si>
  <si>
    <t>WASPHS Project leader (Co-PI):</t>
  </si>
  <si>
    <t>WASPHS Co-PI:s telefon/e-mail:</t>
  </si>
  <si>
    <t>FAS 1 -  SciLifeLab/DDLS - budget för WASPHS-DDLS gemensamt projekt (2023 utlysning)</t>
  </si>
  <si>
    <t>WASPHSDDLS23-0XX</t>
  </si>
  <si>
    <t>LKP %-satsen för partner (inkl. semestertillägg)</t>
  </si>
  <si>
    <t>Löner och ersättningar</t>
  </si>
  <si>
    <t>minus (- ) tecken. Justeringarna för OH och lokalkostnader görs automatiskt med en formel i cell D33 som ett undantag.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</si>
</sst>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scheme val="minor"/>
    </font>
    <font>
      <sz val="10"/>
      <color theme="1"/>
      <name val="Arial"/>
      <family val="2"/>
    </font>
    <font>
      <sz val="10"/>
      <name val="Arial"/>
      <family val="2"/>
    </font>
    <font>
      <sz val="12"/>
      <color theme="1"/>
      <name val="Times New Roman"/>
      <family val="1"/>
    </font>
    <font>
      <b/>
      <sz val="16"/>
      <color theme="1"/>
      <name val="Calibri"/>
      <family val="2"/>
      <scheme val="minor"/>
    </font>
    <font>
      <sz val="12"/>
      <color theme="1"/>
      <name val="Calibri"/>
      <family val="2"/>
      <scheme val="minor"/>
    </font>
    <font>
      <b/>
      <u/>
      <sz val="12"/>
      <color theme="1"/>
      <name val="Calibri"/>
      <family val="2"/>
      <scheme val="minor"/>
    </font>
    <font>
      <b/>
      <sz val="12"/>
      <color indexed="2"/>
      <name val="Calibri"/>
      <family val="2"/>
      <scheme val="minor"/>
    </font>
    <font>
      <b/>
      <sz val="12"/>
      <name val="Calibri"/>
      <family val="2"/>
      <scheme val="minor"/>
    </font>
    <font>
      <b/>
      <sz val="12"/>
      <color theme="1"/>
      <name val="Calibri"/>
      <family val="2"/>
      <scheme val="minor"/>
    </font>
    <font>
      <b/>
      <sz val="12"/>
      <color theme="2" tint="-0.499984740745262"/>
      <name val="Calibri"/>
      <family val="2"/>
      <scheme val="minor"/>
    </font>
    <font>
      <sz val="8"/>
      <color theme="1"/>
      <name val="Calibri"/>
      <family val="2"/>
      <scheme val="minor"/>
    </font>
    <font>
      <b/>
      <i/>
      <sz val="12"/>
      <color theme="1"/>
      <name val="Calibri"/>
      <family val="2"/>
      <scheme val="minor"/>
    </font>
    <font>
      <i/>
      <sz val="12"/>
      <color theme="1"/>
      <name val="Calibri"/>
      <family val="2"/>
      <scheme val="minor"/>
    </font>
    <font>
      <b/>
      <sz val="12"/>
      <color theme="1" tint="0.249977111117893"/>
      <name val="Calibri"/>
      <family val="2"/>
      <scheme val="minor"/>
    </font>
    <font>
      <i/>
      <sz val="12"/>
      <color rgb="FFC00000"/>
      <name val="Calibri"/>
      <family val="2"/>
      <scheme val="minor"/>
    </font>
    <font>
      <b/>
      <sz val="12"/>
      <color rgb="FF0070C0"/>
      <name val="Calibri"/>
      <family val="2"/>
      <scheme val="minor"/>
    </font>
    <font>
      <sz val="8"/>
      <name val="Calibri"/>
      <family val="2"/>
      <scheme val="minor"/>
    </font>
    <font>
      <b/>
      <sz val="9"/>
      <name val="Tahoma"/>
      <family val="2"/>
    </font>
    <font>
      <sz val="9"/>
      <name val="Tahoma"/>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0" tint="-4.9989318521683403E-2"/>
        <bgColor theme="0" tint="-4.9989318521683403E-2"/>
      </patternFill>
    </fill>
    <fill>
      <gradientFill type="path">
        <stop position="0">
          <color theme="0"/>
        </stop>
        <stop position="1">
          <color theme="9" tint="0.40000610370189521"/>
        </stop>
      </gradientFill>
    </fill>
    <fill>
      <patternFill patternType="solid">
        <fgColor theme="9" tint="0.59999389629810485"/>
        <bgColor theme="9" tint="0.59999389629810485"/>
      </patternFill>
    </fill>
    <fill>
      <patternFill patternType="solid">
        <fgColor theme="8" tint="0.79998168889431442"/>
        <bgColor theme="8" tint="0.79998168889431442"/>
      </patternFill>
    </fill>
    <fill>
      <patternFill patternType="solid">
        <fgColor theme="8" tint="0.59999389629810485"/>
        <bgColor theme="8" tint="0.59999389629810485"/>
      </patternFill>
    </fill>
  </fills>
  <borders count="27">
    <border>
      <left/>
      <right/>
      <top/>
      <bottom/>
      <diagonal/>
    </border>
    <border>
      <left/>
      <right/>
      <top/>
      <bottom style="medium">
        <color rgb="FF92D050"/>
      </bottom>
      <diagonal/>
    </border>
    <border>
      <left style="double">
        <color auto="1"/>
      </left>
      <right style="double">
        <color auto="1"/>
      </right>
      <top style="double">
        <color auto="1"/>
      </top>
      <bottom/>
      <diagonal/>
    </border>
    <border>
      <left style="double">
        <color auto="1"/>
      </left>
      <right style="thin">
        <color auto="1"/>
      </right>
      <top style="double">
        <color auto="1"/>
      </top>
      <bottom/>
      <diagonal/>
    </border>
    <border>
      <left/>
      <right style="double">
        <color auto="1"/>
      </right>
      <top style="double">
        <color auto="1"/>
      </top>
      <bottom/>
      <diagonal/>
    </border>
    <border>
      <left style="double">
        <color auto="1"/>
      </left>
      <right style="double">
        <color auto="1"/>
      </right>
      <top/>
      <bottom/>
      <diagonal/>
    </border>
    <border>
      <left style="double">
        <color auto="1"/>
      </left>
      <right style="thin">
        <color auto="1"/>
      </right>
      <top/>
      <bottom/>
      <diagonal/>
    </border>
    <border>
      <left/>
      <right style="double">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 fillId="0" borderId="0"/>
    <xf numFmtId="0" fontId="2" fillId="0" borderId="0"/>
    <xf numFmtId="9" fontId="1" fillId="0" borderId="0" applyFont="0" applyFill="0" applyBorder="0" applyProtection="0"/>
  </cellStyleXfs>
  <cellXfs count="94">
    <xf numFmtId="0" fontId="0" fillId="0" borderId="0" xfId="0"/>
    <xf numFmtId="0" fontId="3" fillId="0" borderId="0" xfId="1" applyFont="1"/>
    <xf numFmtId="0" fontId="3" fillId="2" borderId="0" xfId="1" applyFont="1" applyFill="1"/>
    <xf numFmtId="0" fontId="4" fillId="2" borderId="0" xfId="1" applyFont="1" applyFill="1"/>
    <xf numFmtId="0" fontId="5" fillId="2" borderId="0" xfId="1" applyFont="1" applyFill="1"/>
    <xf numFmtId="0" fontId="6" fillId="2" borderId="0" xfId="1" applyFont="1" applyFill="1"/>
    <xf numFmtId="0" fontId="7" fillId="2" borderId="0" xfId="1" applyFont="1" applyFill="1"/>
    <xf numFmtId="0" fontId="8" fillId="2" borderId="0" xfId="1" quotePrefix="1" applyFont="1" applyFill="1"/>
    <xf numFmtId="0" fontId="9" fillId="2" borderId="0" xfId="1" applyFont="1" applyFill="1"/>
    <xf numFmtId="0" fontId="5" fillId="0" borderId="0" xfId="1" applyFont="1" applyProtection="1">
      <protection locked="0"/>
    </xf>
    <xf numFmtId="3" fontId="5" fillId="0" borderId="0" xfId="1" applyNumberFormat="1" applyFont="1" applyProtection="1">
      <protection locked="0"/>
    </xf>
    <xf numFmtId="3" fontId="5" fillId="0" borderId="0" xfId="1" applyNumberFormat="1" applyFont="1" applyAlignment="1" applyProtection="1">
      <alignment horizontal="center"/>
      <protection locked="0"/>
    </xf>
    <xf numFmtId="3" fontId="8" fillId="3" borderId="0" xfId="1" applyNumberFormat="1" applyFont="1" applyFill="1" applyAlignment="1" applyProtection="1">
      <alignment horizontal="left"/>
      <protection locked="0"/>
    </xf>
    <xf numFmtId="0" fontId="4" fillId="0" borderId="1" xfId="1" applyFont="1" applyBorder="1" applyProtection="1">
      <protection locked="0"/>
    </xf>
    <xf numFmtId="3" fontId="5" fillId="0" borderId="1" xfId="1" applyNumberFormat="1" applyFont="1" applyBorder="1" applyProtection="1">
      <protection locked="0"/>
    </xf>
    <xf numFmtId="3" fontId="5" fillId="0" borderId="1" xfId="1" applyNumberFormat="1" applyFont="1" applyBorder="1" applyAlignment="1" applyProtection="1">
      <alignment horizontal="center"/>
      <protection locked="0"/>
    </xf>
    <xf numFmtId="3" fontId="5" fillId="4" borderId="0" xfId="1" applyNumberFormat="1" applyFont="1" applyFill="1" applyAlignment="1" applyProtection="1">
      <alignment horizontal="left"/>
      <protection locked="0"/>
    </xf>
    <xf numFmtId="3" fontId="5" fillId="0" borderId="0" xfId="1" applyNumberFormat="1" applyFont="1" applyAlignment="1" applyProtection="1">
      <alignment horizontal="left"/>
      <protection locked="0"/>
    </xf>
    <xf numFmtId="3" fontId="0" fillId="0" borderId="0" xfId="1" applyNumberFormat="1" applyFont="1" applyProtection="1">
      <protection locked="0"/>
    </xf>
    <xf numFmtId="3" fontId="9" fillId="4" borderId="0" xfId="1" applyNumberFormat="1" applyFont="1" applyFill="1" applyAlignment="1" applyProtection="1">
      <alignment horizontal="left"/>
      <protection locked="0"/>
    </xf>
    <xf numFmtId="14" fontId="9" fillId="0" borderId="0" xfId="1" applyNumberFormat="1" applyFont="1" applyAlignment="1" applyProtection="1">
      <alignment horizontal="left"/>
      <protection locked="0"/>
    </xf>
    <xf numFmtId="0" fontId="9" fillId="0" borderId="0" xfId="1" applyFont="1" applyAlignment="1" applyProtection="1">
      <alignment horizontal="left"/>
      <protection locked="0"/>
    </xf>
    <xf numFmtId="0" fontId="8" fillId="0" borderId="0" xfId="1" applyFont="1" applyAlignment="1" applyProtection="1">
      <alignment vertical="center" wrapText="1"/>
      <protection locked="0"/>
    </xf>
    <xf numFmtId="3" fontId="8" fillId="0" borderId="2" xfId="1" applyNumberFormat="1" applyFont="1" applyBorder="1" applyAlignment="1" applyProtection="1">
      <alignment horizontal="center" vertical="center"/>
      <protection locked="0"/>
    </xf>
    <xf numFmtId="3" fontId="8" fillId="0" borderId="3" xfId="1" applyNumberFormat="1" applyFont="1" applyBorder="1" applyAlignment="1" applyProtection="1">
      <alignment horizontal="center" vertical="center"/>
      <protection locked="0"/>
    </xf>
    <xf numFmtId="3" fontId="8" fillId="0" borderId="4" xfId="1" applyNumberFormat="1" applyFont="1" applyBorder="1" applyAlignment="1" applyProtection="1">
      <alignment horizontal="center" vertical="center"/>
      <protection locked="0"/>
    </xf>
    <xf numFmtId="3" fontId="9" fillId="0" borderId="5" xfId="1" applyNumberFormat="1" applyFont="1" applyBorder="1" applyAlignment="1" applyProtection="1">
      <alignment horizontal="center"/>
      <protection locked="0"/>
    </xf>
    <xf numFmtId="3" fontId="5" fillId="0" borderId="6" xfId="1" applyNumberFormat="1" applyFont="1" applyBorder="1" applyAlignment="1" applyProtection="1">
      <alignment horizontal="center"/>
      <protection locked="0"/>
    </xf>
    <xf numFmtId="3" fontId="9" fillId="0" borderId="7" xfId="1" applyNumberFormat="1" applyFont="1" applyBorder="1" applyAlignment="1" applyProtection="1">
      <alignment horizontal="center"/>
      <protection locked="0"/>
    </xf>
    <xf numFmtId="0" fontId="9" fillId="0" borderId="0" xfId="1" applyFont="1" applyAlignment="1" applyProtection="1">
      <alignment horizontal="center" vertical="center"/>
      <protection locked="0"/>
    </xf>
    <xf numFmtId="3" fontId="11" fillId="0" borderId="5" xfId="1" applyNumberFormat="1" applyFont="1" applyBorder="1" applyAlignment="1" applyProtection="1">
      <alignment horizontal="center"/>
      <protection locked="0"/>
    </xf>
    <xf numFmtId="3" fontId="11" fillId="0" borderId="8" xfId="1" applyNumberFormat="1" applyFont="1" applyBorder="1" applyAlignment="1" applyProtection="1">
      <alignment horizontal="center"/>
      <protection locked="0"/>
    </xf>
    <xf numFmtId="3" fontId="11" fillId="0" borderId="7" xfId="1" applyNumberFormat="1" applyFont="1" applyBorder="1" applyAlignment="1" applyProtection="1">
      <alignment horizontal="center"/>
      <protection locked="0"/>
    </xf>
    <xf numFmtId="0" fontId="5" fillId="0" borderId="0" xfId="1" applyFont="1" applyAlignment="1" applyProtection="1">
      <alignment horizontal="left"/>
      <protection locked="0"/>
    </xf>
    <xf numFmtId="3" fontId="5" fillId="5" borderId="9" xfId="1" applyNumberFormat="1" applyFont="1" applyFill="1" applyBorder="1" applyAlignment="1" applyProtection="1">
      <alignment horizontal="center"/>
    </xf>
    <xf numFmtId="3" fontId="5" fillId="5" borderId="10" xfId="1" applyNumberFormat="1" applyFont="1" applyFill="1" applyBorder="1" applyAlignment="1" applyProtection="1">
      <alignment horizontal="center"/>
    </xf>
    <xf numFmtId="3" fontId="5" fillId="5" borderId="11" xfId="1" applyNumberFormat="1" applyFont="1" applyFill="1" applyBorder="1" applyAlignment="1" applyProtection="1">
      <alignment horizontal="center"/>
    </xf>
    <xf numFmtId="3" fontId="5" fillId="5" borderId="12" xfId="1" applyNumberFormat="1" applyFont="1" applyFill="1" applyBorder="1" applyAlignment="1" applyProtection="1">
      <alignment horizontal="center"/>
    </xf>
    <xf numFmtId="9" fontId="12" fillId="5" borderId="0" xfId="3" applyNumberFormat="1" applyFont="1" applyFill="1" applyAlignment="1" applyProtection="1">
      <alignment horizontal="center"/>
      <protection locked="0"/>
    </xf>
    <xf numFmtId="9" fontId="13" fillId="5" borderId="0" xfId="3" applyNumberFormat="1" applyFont="1" applyFill="1" applyAlignment="1" applyProtection="1">
      <alignment horizontal="center"/>
    </xf>
    <xf numFmtId="9" fontId="13" fillId="0" borderId="0" xfId="3" applyNumberFormat="1" applyFont="1" applyAlignment="1" applyProtection="1">
      <alignment horizontal="center"/>
      <protection locked="0"/>
    </xf>
    <xf numFmtId="9" fontId="12" fillId="0" borderId="0" xfId="3" applyNumberFormat="1" applyFont="1" applyAlignment="1" applyProtection="1">
      <alignment horizontal="center"/>
      <protection locked="0"/>
    </xf>
    <xf numFmtId="0" fontId="14" fillId="0" borderId="0" xfId="1" applyFont="1" applyAlignment="1" applyProtection="1">
      <alignment horizontal="left"/>
      <protection locked="0"/>
    </xf>
    <xf numFmtId="3" fontId="14" fillId="6" borderId="12" xfId="1" applyNumberFormat="1" applyFont="1" applyFill="1" applyBorder="1" applyAlignment="1" applyProtection="1">
      <alignment horizontal="center"/>
    </xf>
    <xf numFmtId="3" fontId="14" fillId="6" borderId="9" xfId="1" applyNumberFormat="1" applyFont="1" applyFill="1" applyBorder="1" applyAlignment="1" applyProtection="1">
      <alignment horizontal="center"/>
    </xf>
    <xf numFmtId="3" fontId="14" fillId="6" borderId="10" xfId="1" applyNumberFormat="1" applyFont="1" applyFill="1" applyBorder="1" applyAlignment="1" applyProtection="1">
      <alignment horizontal="center"/>
    </xf>
    <xf numFmtId="9" fontId="5" fillId="0" borderId="0" xfId="1" applyNumberFormat="1" applyFont="1" applyProtection="1">
      <protection locked="0"/>
    </xf>
    <xf numFmtId="0" fontId="0" fillId="0" borderId="0" xfId="1" applyFont="1" applyAlignment="1" applyProtection="1">
      <alignment horizontal="left"/>
      <protection locked="0"/>
    </xf>
    <xf numFmtId="3" fontId="5" fillId="5" borderId="13" xfId="1" applyNumberFormat="1" applyFont="1" applyFill="1" applyBorder="1" applyAlignment="1" applyProtection="1">
      <alignment horizontal="center"/>
    </xf>
    <xf numFmtId="0" fontId="9" fillId="0" borderId="0" xfId="1" applyFont="1" applyProtection="1">
      <protection locked="0"/>
    </xf>
    <xf numFmtId="3" fontId="14" fillId="5" borderId="14" xfId="1" applyNumberFormat="1" applyFont="1" applyFill="1" applyBorder="1" applyAlignment="1" applyProtection="1">
      <alignment horizontal="center"/>
    </xf>
    <xf numFmtId="3" fontId="14" fillId="6" borderId="15" xfId="1" applyNumberFormat="1" applyFont="1" applyFill="1" applyBorder="1" applyAlignment="1" applyProtection="1">
      <alignment horizontal="center"/>
    </xf>
    <xf numFmtId="3" fontId="14" fillId="6" borderId="16" xfId="1" applyNumberFormat="1" applyFont="1" applyFill="1" applyBorder="1" applyAlignment="1" applyProtection="1">
      <alignment horizontal="center"/>
    </xf>
    <xf numFmtId="0" fontId="9" fillId="0" borderId="17" xfId="1" applyFont="1" applyBorder="1" applyAlignment="1" applyProtection="1">
      <alignment horizontal="left"/>
      <protection locked="0"/>
    </xf>
    <xf numFmtId="3" fontId="9" fillId="6" borderId="12" xfId="1" applyNumberFormat="1" applyFont="1" applyFill="1" applyBorder="1" applyAlignment="1" applyProtection="1">
      <alignment horizontal="center"/>
    </xf>
    <xf numFmtId="3" fontId="9" fillId="6" borderId="18" xfId="1" applyNumberFormat="1" applyFont="1" applyFill="1" applyBorder="1" applyAlignment="1" applyProtection="1">
      <alignment horizontal="center"/>
    </xf>
    <xf numFmtId="3" fontId="9" fillId="6" borderId="13" xfId="1" applyNumberFormat="1" applyFont="1" applyFill="1" applyBorder="1" applyAlignment="1" applyProtection="1">
      <alignment horizontal="center"/>
    </xf>
    <xf numFmtId="9" fontId="13" fillId="0" borderId="0" xfId="3" applyNumberFormat="1" applyFont="1" applyAlignment="1" applyProtection="1">
      <alignment horizontal="left"/>
      <protection locked="0"/>
    </xf>
    <xf numFmtId="0" fontId="5" fillId="0" borderId="0" xfId="1" applyFont="1" applyAlignment="1" applyProtection="1">
      <alignment vertical="center"/>
      <protection locked="0"/>
    </xf>
    <xf numFmtId="3" fontId="5" fillId="0" borderId="0" xfId="1" applyNumberFormat="1" applyFont="1" applyAlignment="1" applyProtection="1">
      <alignment vertical="center"/>
      <protection locked="0"/>
    </xf>
    <xf numFmtId="3" fontId="5" fillId="0" borderId="0" xfId="1" applyNumberFormat="1" applyFont="1" applyAlignment="1" applyProtection="1">
      <alignment horizontal="center" vertical="center"/>
      <protection locked="0"/>
    </xf>
    <xf numFmtId="0" fontId="5" fillId="4" borderId="22" xfId="1" applyFont="1" applyFill="1" applyBorder="1" applyAlignment="1" applyProtection="1">
      <alignment horizontal="center" vertical="center" wrapText="1"/>
      <protection locked="0"/>
    </xf>
    <xf numFmtId="3" fontId="5" fillId="4" borderId="0" xfId="1" applyNumberFormat="1" applyFont="1" applyFill="1" applyAlignment="1" applyProtection="1">
      <alignment horizontal="center" vertical="center" wrapText="1"/>
      <protection locked="0"/>
    </xf>
    <xf numFmtId="3" fontId="5" fillId="4" borderId="23" xfId="1" applyNumberFormat="1" applyFont="1" applyFill="1" applyBorder="1" applyAlignment="1" applyProtection="1">
      <alignment horizontal="center" vertical="center" wrapText="1"/>
      <protection locked="0"/>
    </xf>
    <xf numFmtId="0" fontId="5" fillId="4" borderId="24" xfId="1" applyFont="1" applyFill="1" applyBorder="1" applyAlignment="1" applyProtection="1">
      <alignment horizontal="center" vertical="center" wrapText="1"/>
      <protection locked="0"/>
    </xf>
    <xf numFmtId="3" fontId="5" fillId="4" borderId="25" xfId="1" applyNumberFormat="1" applyFont="1" applyFill="1" applyBorder="1" applyAlignment="1" applyProtection="1">
      <alignment horizontal="center" vertical="center" wrapText="1"/>
      <protection locked="0"/>
    </xf>
    <xf numFmtId="3" fontId="5" fillId="4" borderId="26" xfId="1" applyNumberFormat="1" applyFont="1" applyFill="1" applyBorder="1" applyAlignment="1" applyProtection="1">
      <alignment horizontal="center" vertical="center" wrapText="1"/>
      <protection locked="0"/>
    </xf>
    <xf numFmtId="0" fontId="5" fillId="4" borderId="22" xfId="1" applyFont="1" applyFill="1" applyBorder="1" applyAlignment="1" applyProtection="1">
      <alignment horizontal="center" vertical="center" wrapText="1"/>
      <protection locked="0"/>
    </xf>
    <xf numFmtId="3" fontId="5" fillId="4" borderId="0" xfId="1" applyNumberFormat="1" applyFont="1" applyFill="1" applyAlignment="1" applyProtection="1">
      <alignment horizontal="center" vertical="center" wrapText="1"/>
      <protection locked="0"/>
    </xf>
    <xf numFmtId="3" fontId="5" fillId="4" borderId="23" xfId="1" applyNumberFormat="1" applyFont="1" applyFill="1" applyBorder="1" applyAlignment="1" applyProtection="1">
      <alignment horizontal="center" vertical="center" wrapText="1"/>
      <protection locked="0"/>
    </xf>
    <xf numFmtId="3" fontId="5" fillId="4" borderId="0" xfId="1" applyNumberFormat="1" applyFont="1" applyFill="1" applyAlignment="1" applyProtection="1">
      <alignment horizontal="center"/>
      <protection locked="0"/>
    </xf>
    <xf numFmtId="0" fontId="7" fillId="0" borderId="0" xfId="1" applyFont="1" applyProtection="1">
      <protection locked="0"/>
    </xf>
    <xf numFmtId="3" fontId="5" fillId="0" borderId="0" xfId="1" applyNumberFormat="1" applyFont="1" applyProtection="1"/>
    <xf numFmtId="164" fontId="9" fillId="4" borderId="0" xfId="1" applyNumberFormat="1" applyFont="1" applyFill="1" applyAlignment="1" applyProtection="1">
      <alignment horizontal="left"/>
      <protection locked="0"/>
    </xf>
    <xf numFmtId="0" fontId="15" fillId="0" borderId="0" xfId="1" applyFont="1" applyProtection="1">
      <protection locked="0"/>
    </xf>
    <xf numFmtId="3" fontId="5" fillId="4" borderId="9" xfId="1" applyNumberFormat="1" applyFont="1" applyFill="1" applyBorder="1" applyAlignment="1" applyProtection="1">
      <alignment horizontal="center"/>
      <protection locked="0"/>
    </xf>
    <xf numFmtId="3" fontId="5" fillId="5" borderId="11" xfId="1" applyNumberFormat="1" applyFont="1" applyFill="1" applyBorder="1" applyAlignment="1" applyProtection="1">
      <alignment horizontal="center"/>
      <protection hidden="1"/>
    </xf>
    <xf numFmtId="3" fontId="5" fillId="5" borderId="9" xfId="1" applyNumberFormat="1" applyFont="1" applyFill="1" applyBorder="1" applyAlignment="1" applyProtection="1">
      <alignment horizontal="center"/>
      <protection hidden="1"/>
    </xf>
    <xf numFmtId="3" fontId="5" fillId="5" borderId="12" xfId="1" applyNumberFormat="1" applyFont="1" applyFill="1" applyBorder="1" applyAlignment="1" applyProtection="1">
      <alignment horizontal="center"/>
      <protection hidden="1"/>
    </xf>
    <xf numFmtId="3" fontId="5" fillId="4" borderId="12" xfId="1" applyNumberFormat="1" applyFont="1" applyFill="1" applyBorder="1" applyAlignment="1" applyProtection="1">
      <alignment horizontal="center"/>
      <protection locked="0"/>
    </xf>
    <xf numFmtId="3" fontId="14" fillId="4" borderId="14" xfId="1" applyNumberFormat="1" applyFont="1" applyFill="1" applyBorder="1" applyAlignment="1" applyProtection="1">
      <alignment horizontal="center"/>
      <protection locked="0"/>
    </xf>
    <xf numFmtId="0" fontId="10" fillId="0" borderId="0" xfId="1" applyFont="1" applyAlignment="1" applyProtection="1">
      <alignment horizontal="center" wrapText="1"/>
      <protection locked="0"/>
    </xf>
    <xf numFmtId="3" fontId="9" fillId="0" borderId="19" xfId="1" applyNumberFormat="1" applyFont="1" applyBorder="1" applyAlignment="1" applyProtection="1">
      <alignment horizontal="left" vertical="center"/>
      <protection locked="0"/>
    </xf>
    <xf numFmtId="3" fontId="9" fillId="0" borderId="22" xfId="1" applyNumberFormat="1" applyFont="1" applyBorder="1" applyAlignment="1" applyProtection="1">
      <alignment horizontal="left" vertical="center"/>
      <protection locked="0"/>
    </xf>
    <xf numFmtId="3" fontId="5" fillId="0" borderId="20" xfId="1" applyNumberFormat="1" applyFont="1" applyBorder="1" applyAlignment="1" applyProtection="1">
      <alignment horizontal="center" vertical="center" wrapText="1"/>
      <protection locked="0"/>
    </xf>
    <xf numFmtId="3" fontId="5" fillId="0" borderId="21" xfId="1" applyNumberFormat="1" applyFont="1" applyBorder="1" applyAlignment="1" applyProtection="1">
      <alignment horizontal="center" vertical="center" wrapText="1"/>
      <protection locked="0"/>
    </xf>
    <xf numFmtId="3" fontId="5" fillId="0" borderId="0" xfId="1" applyNumberFormat="1" applyFont="1" applyAlignment="1" applyProtection="1">
      <alignment horizontal="center" vertical="center" wrapText="1"/>
      <protection locked="0"/>
    </xf>
    <xf numFmtId="3" fontId="5" fillId="0" borderId="23" xfId="1" applyNumberFormat="1" applyFont="1" applyBorder="1" applyAlignment="1" applyProtection="1">
      <alignment horizontal="center" vertical="center" wrapText="1"/>
      <protection locked="0"/>
    </xf>
    <xf numFmtId="0" fontId="5" fillId="4" borderId="22" xfId="1" applyFont="1" applyFill="1" applyBorder="1" applyAlignment="1" applyProtection="1">
      <alignment horizontal="center" vertical="center" wrapText="1"/>
      <protection locked="0"/>
    </xf>
    <xf numFmtId="0" fontId="5" fillId="4" borderId="24" xfId="1" applyFont="1" applyFill="1" applyBorder="1" applyAlignment="1" applyProtection="1">
      <alignment horizontal="center" vertical="center" wrapText="1"/>
      <protection locked="0"/>
    </xf>
    <xf numFmtId="3" fontId="5" fillId="4" borderId="0" xfId="1" applyNumberFormat="1" applyFont="1" applyFill="1" applyAlignment="1" applyProtection="1">
      <alignment horizontal="center" vertical="center" wrapText="1"/>
      <protection locked="0"/>
    </xf>
    <xf numFmtId="3" fontId="5" fillId="4" borderId="23" xfId="1" applyNumberFormat="1" applyFont="1" applyFill="1" applyBorder="1" applyAlignment="1" applyProtection="1">
      <alignment horizontal="center" vertical="center" wrapText="1"/>
      <protection locked="0"/>
    </xf>
    <xf numFmtId="3" fontId="5" fillId="4" borderId="25" xfId="1" applyNumberFormat="1" applyFont="1" applyFill="1" applyBorder="1" applyAlignment="1" applyProtection="1">
      <alignment horizontal="center" vertical="center" wrapText="1"/>
      <protection locked="0"/>
    </xf>
    <xf numFmtId="3" fontId="5" fillId="4" borderId="26" xfId="1" applyNumberFormat="1" applyFont="1" applyFill="1" applyBorder="1" applyAlignment="1" applyProtection="1">
      <alignment horizontal="center" vertical="center" wrapText="1"/>
      <protection locked="0"/>
    </xf>
  </cellXfs>
  <cellStyles count="4">
    <cellStyle name="Normal" xfId="0" builtinId="0"/>
    <cellStyle name="Normal 2" xfId="1" xr:uid="{00000000-0005-0000-0000-000001000000}"/>
    <cellStyle name="Normal 4" xfId="2" xr:uid="{00000000-0005-0000-0000-000002000000}"/>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167639</xdr:colOff>
      <xdr:row>21</xdr:row>
      <xdr:rowOff>121919</xdr:rowOff>
    </xdr:from>
    <xdr:to>
      <xdr:col>12</xdr:col>
      <xdr:colOff>220977</xdr:colOff>
      <xdr:row>41</xdr:row>
      <xdr:rowOff>45801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bwMode="auto">
        <a:xfrm>
          <a:off x="8001000" y="4419600"/>
          <a:ext cx="7010399" cy="3886282"/>
        </a:xfrm>
        <a:prstGeom prst="rect">
          <a:avLst/>
        </a:prstGeom>
      </xdr:spPr>
    </xdr:pic>
    <xdr:clientData/>
  </xdr:twoCellAnchor>
  <xdr:twoCellAnchor>
    <xdr:from>
      <xdr:col>0</xdr:col>
      <xdr:colOff>152400</xdr:colOff>
      <xdr:row>15</xdr:row>
      <xdr:rowOff>152400</xdr:rowOff>
    </xdr:from>
    <xdr:to>
      <xdr:col>0</xdr:col>
      <xdr:colOff>820244</xdr:colOff>
      <xdr:row>17</xdr:row>
      <xdr:rowOff>27678</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152400" y="2529839"/>
          <a:ext cx="667844" cy="271518"/>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sz="1100"/>
        </a:p>
      </xdr:txBody>
    </xdr:sp>
    <xdr:clientData/>
  </xdr:twoCellAnchor>
  <xdr:twoCellAnchor>
    <xdr:from>
      <xdr:col>0</xdr:col>
      <xdr:colOff>175260</xdr:colOff>
      <xdr:row>18</xdr:row>
      <xdr:rowOff>0</xdr:rowOff>
    </xdr:from>
    <xdr:to>
      <xdr:col>0</xdr:col>
      <xdr:colOff>843104</xdr:colOff>
      <xdr:row>19</xdr:row>
      <xdr:rowOff>73397</xdr:rowOff>
    </xdr:to>
    <xdr:sp macro="" textlink="">
      <xdr:nvSpPr>
        <xdr:cNvPr id="4" name="Rectangle 3">
          <a:extLst>
            <a:ext uri="{FF2B5EF4-FFF2-40B4-BE49-F238E27FC236}">
              <a16:creationId xmlns:a16="http://schemas.microsoft.com/office/drawing/2014/main" id="{00000000-0008-0000-0000-000004000000}"/>
            </a:ext>
          </a:extLst>
        </xdr:cNvPr>
        <xdr:cNvSpPr/>
      </xdr:nvSpPr>
      <xdr:spPr bwMode="auto">
        <a:xfrm>
          <a:off x="175260" y="2971800"/>
          <a:ext cx="667845" cy="271517"/>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sz="1100"/>
        </a:p>
      </xdr:txBody>
    </xdr:sp>
    <xdr:clientData/>
  </xdr:twoCellAnchor>
  <xdr:twoCellAnchor>
    <xdr:from>
      <xdr:col>0</xdr:col>
      <xdr:colOff>964413</xdr:colOff>
      <xdr:row>18</xdr:row>
      <xdr:rowOff>875</xdr:rowOff>
    </xdr:from>
    <xdr:to>
      <xdr:col>0</xdr:col>
      <xdr:colOff>1632258</xdr:colOff>
      <xdr:row>19</xdr:row>
      <xdr:rowOff>74272</xdr:rowOff>
    </xdr:to>
    <xdr:sp macro="" textlink="">
      <xdr:nvSpPr>
        <xdr:cNvPr id="5" name="Rectangle 4">
          <a:extLst>
            <a:ext uri="{FF2B5EF4-FFF2-40B4-BE49-F238E27FC236}">
              <a16:creationId xmlns:a16="http://schemas.microsoft.com/office/drawing/2014/main" id="{00000000-0008-0000-0000-000005000000}"/>
            </a:ext>
          </a:extLst>
        </xdr:cNvPr>
        <xdr:cNvSpPr/>
      </xdr:nvSpPr>
      <xdr:spPr bwMode="auto">
        <a:xfrm>
          <a:off x="964413" y="2972675"/>
          <a:ext cx="667845" cy="271517"/>
        </a:xfrm>
        <a:prstGeom prst="rect">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476250</xdr:colOff>
      <xdr:row>0</xdr:row>
      <xdr:rowOff>0</xdr:rowOff>
    </xdr:from>
    <xdr:to>
      <xdr:col>4</xdr:col>
      <xdr:colOff>1381012</xdr:colOff>
      <xdr:row>1</xdr:row>
      <xdr:rowOff>609499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bwMode="auto">
        <a:xfrm>
          <a:off x="7912100" y="0"/>
          <a:ext cx="904762" cy="806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476250</xdr:colOff>
      <xdr:row>0</xdr:row>
      <xdr:rowOff>0</xdr:rowOff>
    </xdr:from>
    <xdr:to>
      <xdr:col>4</xdr:col>
      <xdr:colOff>1381012</xdr:colOff>
      <xdr:row>1</xdr:row>
      <xdr:rowOff>609499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bwMode="auto">
        <a:xfrm>
          <a:off x="7912100" y="0"/>
          <a:ext cx="904762" cy="8063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476250</xdr:colOff>
      <xdr:row>0</xdr:row>
      <xdr:rowOff>0</xdr:rowOff>
    </xdr:from>
    <xdr:to>
      <xdr:col>4</xdr:col>
      <xdr:colOff>1381012</xdr:colOff>
      <xdr:row>1</xdr:row>
      <xdr:rowOff>609499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bwMode="auto">
        <a:xfrm>
          <a:off x="7912100" y="0"/>
          <a:ext cx="904762" cy="806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F\EUA\CONTROLLERGRUPPEN\3%20-%20KOORDINERING\DDLS%20SCILIFELAB\WASP-DDLS%20Joint%20Research%20Projects\1st%20call\Rapporteringsmallar\220406%20DDLS%20samarbete%20med%20WASP%20reporting%20template%20DUMM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ktioner"/>
      <sheetName val="Rekvisitionsblankett"/>
      <sheetName val="Projektbudget"/>
      <sheetName val="Projektdata"/>
      <sheetName val="Uppföljng. kost.rapport vs bdgt"/>
      <sheetName val="START"/>
      <sheetName val="Avstämningsblankett '22jan-juni"/>
      <sheetName val="Avstämningsblankett '22juli-dec"/>
      <sheetName val="Avstämningsblankett '23jan-juni"/>
      <sheetName val="Avstämningsblankett '23juli-dec"/>
      <sheetName val="Avstämningsblankett '24jan-juni"/>
      <sheetName val="Avstämningsblankett '24juli-dec"/>
      <sheetName val="STOPP"/>
    </sheetNames>
    <sheetDataSet>
      <sheetData sheetId="0" refreshError="1"/>
      <sheetData sheetId="1" refreshError="1"/>
      <sheetData sheetId="2" refreshError="1"/>
      <sheetData sheetId="3" refreshError="1">
        <row r="4">
          <cell r="C4" t="str">
            <v>KAW 2020.0239 Data -Driven Life Science</v>
          </cell>
        </row>
        <row r="5">
          <cell r="C5" t="str">
            <v>XXX Universitet</v>
          </cell>
        </row>
        <row r="13">
          <cell r="C13" t="str">
            <v>xxx</v>
          </cell>
        </row>
        <row r="15">
          <cell r="C15" t="str">
            <v>xxx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Johan" id="{41CC52DD-47C1-2AEC-D786-EDAC30EC6823}"/>
  <person displayName="Lenny Asp" id="{18DCA717-9DA9-CEAA-35FD-2A86B06F9D34}"/>
  <person displayName="Elvan Helander" id="{EE1B38C7-F0C3-0DA8-1FDF-81AD88BE170C}"/>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8" personId="{EE1B38C7-F0C3-0DA8-1FDF-81AD88BE170C}" id="{00A8004D-00F2-42D2-BDC5-0002007500F2}" done="0">
    <text xml:space="preserve">12 eller 15 kalendermånader
</text>
  </threadedComment>
  <threadedComment ref="G19" personId="{18DCA717-9DA9-CEAA-35FD-2A86B06F9D34}" id="{00BD007A-00D6-4D18-9E2F-00EC008C00FF}" done="0">
    <text xml:space="preserve">
max 50% LKP/LTK is funded by KAW
max 50% LKP/LTK finansieras av KAW KAW
</text>
  </threadedComment>
  <threadedComment ref="B22" personId="{41CC52DD-47C1-2AEC-D786-EDAC30EC6823}" id="{004C00A8-00BC-4261-898C-006600DA0043}" done="0">
    <text xml:space="preserve">
Inköp av varor och tjänster. Sådana varor och tjänster inkluderar till exempel resekostnader och tillhörande reseersättningar, reagenser, förbrukningsmaterial, konsultavgifter, användaravgifter för inköp av infrastrukturtjänster, dissemination aktiviteter (inklusive Open Acess), skydd av forskningsresultat, översättningar och publikationer.
</text>
  </threadedComment>
  <threadedComment ref="B23" personId="{41CC52DD-47C1-2AEC-D786-EDAC30EC6823}" id="{00AE00D8-0024-470F-8BA6-00E500EE00D6}" done="0">
    <text xml:space="preserve">
Avskrivningskostnaderna bör uppskattas som återspeglar omfattningen utrustningen kommer att användas enbart för projektet och endast under den definierade projektperioden.
</text>
  </threadedComment>
  <threadedComment ref="B24" personId="{41CC52DD-47C1-2AEC-D786-EDAC30EC6823}" id="{001B00F0-005D-423F-BA4B-00FA001C00A5}" done="0">
    <text xml:space="preserve">
Kostnader för kontor- och labbutrymme 
</text>
  </threadedComment>
  <threadedComment ref="G26" personId="{41CC52DD-47C1-2AEC-D786-EDAC30EC6823}" id="{004F00EA-008B-482C-BE56-00E4004300EA}" done="0">
    <text xml:space="preserve">
Max 18% of granted amount from KAW can be used for premises and overhead
Max 18% avsättas för indirekta- och lokalkostnader av det beviljade KAW bidraget
</text>
  </threadedComment>
</ThreadedComments>
</file>

<file path=xl/threadedComments/threadedComment2.xml><?xml version="1.0" encoding="utf-8"?>
<ThreadedComments xmlns="http://schemas.microsoft.com/office/spreadsheetml/2018/threadedcomments" xmlns:x="http://schemas.openxmlformats.org/spreadsheetml/2006/main">
  <threadedComment ref="B8" personId="{EE1B38C7-F0C3-0DA8-1FDF-81AD88BE170C}" id="{005E0015-000E-4225-A976-00BB001F0045}" done="0">
    <text xml:space="preserve">12 eller 15 kalendermånader
</text>
  </threadedComment>
  <threadedComment ref="D22" personId="{41CC52DD-47C1-2AEC-D786-EDAC30EC6823}" id="{000F0066-003F-4936-A6B7-003B00D1004A}" done="0">
    <text xml:space="preserve">Fylls i med minustecken
</text>
  </threadedComment>
  <threadedComment ref="C24" personId="{EE1B38C7-F0C3-0DA8-1FDF-81AD88BE170C}" id="{00F500E7-008C-49C6-908D-00BA00240068}" done="0">
    <text xml:space="preserve">Kom ihåg att fylla i cell C19 med LKP %-satsen för direkt lön att kalkyleras rätt
</text>
  </threadedComment>
  <threadedComment ref="G26" personId="{18DCA717-9DA9-CEAA-35FD-2A86B06F9D34}" id="{0034002A-0064-4410-8562-00C700C50039}" done="0">
    <text xml:space="preserve">
max 50% LKP/LTK is funded by KAW
max 50% LKP/LTK finansieras av KAW KAW
</text>
  </threadedComment>
  <threadedComment ref="B31" personId="{41CC52DD-47C1-2AEC-D786-EDAC30EC6823}" id="{00D80053-0006-4DF8-A876-00B9000600D9}" done="0">
    <text xml:space="preserve">
Kostnader för kontor- och labbutrymme 
</text>
  </threadedComment>
  <threadedComment ref="G33" personId="{41CC52DD-47C1-2AEC-D786-EDAC30EC6823}" id="{00870004-0064-4694-8593-00EA00BE002E}" done="0">
    <text xml:space="preserve">
Max 18% of granted amount from KAW can be used for premises and overhead
Max 18% avsättas för indirekta- och lokalkostnader av det beviljade KAW bidraget
</text>
  </threadedComment>
  <threadedComment ref="B29" personId="{41CC52DD-47C1-2AEC-D786-EDAC30EC6823}" id="{00BF00D2-00A2-4AC0-8D48-00FA00040024}" done="0">
    <text xml:space="preserve">
Inköp av varor och tjänster. Sådana varor och tjänster inkluderar till exempel resekostnader och tillhörande reseersättningar, reagenser, förbrukningsmaterial, konsultavgifter, användaravgifter för inköp av infrastrukturtjänster, dissemination aktiviteter (inklusive Open Acess), skydd av forskningsresultat, översättningar och publikationer.
</text>
  </threadedComment>
  <threadedComment ref="B30" personId="{41CC52DD-47C1-2AEC-D786-EDAC30EC6823}" id="{009A009D-004A-4E57-84DD-0072003200E0}" done="0">
    <text xml:space="preserve">
Avskrivningskostnaderna bör uppskattas som återspeglar omfattningen utrustningen kommer att användas enbart för projektet och endast under den definierade projektperioden.
</text>
  </threadedComment>
</ThreadedComments>
</file>

<file path=xl/threadedComments/threadedComment3.xml><?xml version="1.0" encoding="utf-8"?>
<ThreadedComments xmlns="http://schemas.microsoft.com/office/spreadsheetml/2018/threadedcomments" xmlns:x="http://schemas.openxmlformats.org/spreadsheetml/2006/main">
  <threadedComment ref="B8" personId="{EE1B38C7-F0C3-0DA8-1FDF-81AD88BE170C}" id="{0022000F-0092-4339-85AD-0000002D0007}" done="0">
    <text xml:space="preserve">12 eller 15 kalendermånader
</text>
  </threadedComment>
  <threadedComment ref="D22" personId="{41CC52DD-47C1-2AEC-D786-EDAC30EC6823}" id="{00CD0036-007B-48BF-9832-00AB00D00008}" done="0">
    <text xml:space="preserve">Fylls i med minustecken
</text>
  </threadedComment>
  <threadedComment ref="C24" personId="{EE1B38C7-F0C3-0DA8-1FDF-81AD88BE170C}" id="{00EA0047-00D4-455F-AD1E-00DB00A5003D}" done="0">
    <text xml:space="preserve">Kom ihåg att fylla i cell C19 med LKP %-satsen för direkt lön att kalkyleras rätt
</text>
  </threadedComment>
  <threadedComment ref="G26" personId="{18DCA717-9DA9-CEAA-35FD-2A86B06F9D34}" id="{00D700D3-006A-4699-99F2-0052008000E9}" done="0">
    <text xml:space="preserve">
max 50% LKP/LTK is funded by KAW
max 50% LKP/LTK finansieras av KAW KAW
</text>
  </threadedComment>
  <threadedComment ref="B31" personId="{41CC52DD-47C1-2AEC-D786-EDAC30EC6823}" id="{006E0092-000C-439A-840A-00F7008B000E}" done="0">
    <text xml:space="preserve">
Kostnader för kontor- och labbutrymme 
</text>
  </threadedComment>
  <threadedComment ref="G33" personId="{41CC52DD-47C1-2AEC-D786-EDAC30EC6823}" id="{00B900D0-00EF-4B74-A1B1-00890034008B}" done="0">
    <text xml:space="preserve">
Max 18% of granted amount from KAW can be used for premises and overhead
Max 18% avsättas för indirekta- och lokalkostnader av det beviljade KAW bidraget
</text>
  </threadedComment>
  <threadedComment ref="B29" personId="{41CC52DD-47C1-2AEC-D786-EDAC30EC6823}" id="{00AA00F9-00B9-4D5F-A097-00D200D3003D}" done="0">
    <text xml:space="preserve">
Inköp av varor och tjänster. Sådana varor och tjänster inkluderar till exempel resekostnader och tillhörande reseersättningar, reagenser, förbrukningsmaterial, konsultavgifter, användaravgifter för inköp av infrastrukturtjänster, dissemination aktiviteter (inklusive Open Acess), skydd av forskningsresultat, översättningar och publikationer.
</text>
  </threadedComment>
  <threadedComment ref="B30" personId="{41CC52DD-47C1-2AEC-D786-EDAC30EC6823}" id="{00A90018-0019-4241-BFFA-00EE00DC00D4}" done="0">
    <text xml:space="preserve">
Avskrivningskostnaderna bör uppskattas som återspeglar omfattningen utrustningen kommer att användas enbart för projektet och endast under den definierade projektperioden.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1"/>
  <sheetViews>
    <sheetView showGridLines="0" topLeftCell="A19" workbookViewId="0">
      <selection activeCell="A40" sqref="A40"/>
    </sheetView>
  </sheetViews>
  <sheetFormatPr defaultColWidth="9.21875" defaultRowHeight="15.6" x14ac:dyDescent="0.3"/>
  <cols>
    <col min="1" max="1" width="117.33203125" style="1" customWidth="1"/>
    <col min="2" max="16384" width="9.21875" style="1"/>
  </cols>
  <sheetData>
    <row r="1" spans="1:1" x14ac:dyDescent="0.3">
      <c r="A1" s="2"/>
    </row>
    <row r="2" spans="1:1" ht="21" x14ac:dyDescent="0.4">
      <c r="A2" s="3" t="s">
        <v>0</v>
      </c>
    </row>
    <row r="3" spans="1:1" ht="21" x14ac:dyDescent="0.4">
      <c r="A3" s="3"/>
    </row>
    <row r="4" spans="1:1" x14ac:dyDescent="0.3">
      <c r="A4" s="4" t="s">
        <v>1</v>
      </c>
    </row>
    <row r="5" spans="1:1" x14ac:dyDescent="0.3">
      <c r="A5" s="4" t="s">
        <v>2</v>
      </c>
    </row>
    <row r="6" spans="1:1" x14ac:dyDescent="0.3">
      <c r="A6" s="4"/>
    </row>
    <row r="7" spans="1:1" x14ac:dyDescent="0.3">
      <c r="A7" s="4" t="s">
        <v>3</v>
      </c>
    </row>
    <row r="8" spans="1:1" x14ac:dyDescent="0.3">
      <c r="A8" s="4"/>
    </row>
    <row r="9" spans="1:1" x14ac:dyDescent="0.3">
      <c r="A9" s="4" t="s">
        <v>4</v>
      </c>
    </row>
    <row r="10" spans="1:1" x14ac:dyDescent="0.3">
      <c r="A10" s="4" t="s">
        <v>5</v>
      </c>
    </row>
    <row r="11" spans="1:1" x14ac:dyDescent="0.3">
      <c r="A11" s="4"/>
    </row>
    <row r="12" spans="1:1" x14ac:dyDescent="0.3">
      <c r="A12" s="4" t="s">
        <v>6</v>
      </c>
    </row>
    <row r="13" spans="1:1" x14ac:dyDescent="0.3">
      <c r="A13" s="4" t="s">
        <v>7</v>
      </c>
    </row>
    <row r="14" spans="1:1" x14ac:dyDescent="0.3">
      <c r="A14" s="4"/>
    </row>
    <row r="15" spans="1:1" x14ac:dyDescent="0.3">
      <c r="A15" s="5" t="s">
        <v>8</v>
      </c>
    </row>
    <row r="16" spans="1:1" x14ac:dyDescent="0.3">
      <c r="A16" s="6"/>
    </row>
    <row r="17" spans="1:1" x14ac:dyDescent="0.3">
      <c r="A17" s="7" t="s">
        <v>9</v>
      </c>
    </row>
    <row r="18" spans="1:1" x14ac:dyDescent="0.3">
      <c r="A18" s="6"/>
    </row>
    <row r="19" spans="1:1" x14ac:dyDescent="0.3">
      <c r="A19" s="7" t="s">
        <v>10</v>
      </c>
    </row>
    <row r="20" spans="1:1" x14ac:dyDescent="0.3">
      <c r="A20" s="6"/>
    </row>
    <row r="21" spans="1:1" x14ac:dyDescent="0.3">
      <c r="A21" s="5" t="s">
        <v>11</v>
      </c>
    </row>
    <row r="22" spans="1:1" x14ac:dyDescent="0.3">
      <c r="A22" s="4" t="s">
        <v>12</v>
      </c>
    </row>
    <row r="23" spans="1:1" x14ac:dyDescent="0.3">
      <c r="A23" s="4"/>
    </row>
    <row r="24" spans="1:1" x14ac:dyDescent="0.3">
      <c r="A24" s="4" t="s">
        <v>13</v>
      </c>
    </row>
    <row r="25" spans="1:1" x14ac:dyDescent="0.3">
      <c r="A25" s="4" t="s">
        <v>14</v>
      </c>
    </row>
    <row r="26" spans="1:1" x14ac:dyDescent="0.3">
      <c r="A26" s="4" t="s">
        <v>15</v>
      </c>
    </row>
    <row r="27" spans="1:1" x14ac:dyDescent="0.3">
      <c r="A27" s="4" t="s">
        <v>16</v>
      </c>
    </row>
    <row r="28" spans="1:1" x14ac:dyDescent="0.3">
      <c r="A28" s="4" t="s">
        <v>17</v>
      </c>
    </row>
    <row r="29" spans="1:1" x14ac:dyDescent="0.3">
      <c r="A29" s="8" t="s">
        <v>18</v>
      </c>
    </row>
    <row r="30" spans="1:1" x14ac:dyDescent="0.3">
      <c r="A30" s="8" t="s">
        <v>19</v>
      </c>
    </row>
    <row r="31" spans="1:1" x14ac:dyDescent="0.3">
      <c r="A31" s="4" t="s">
        <v>20</v>
      </c>
    </row>
    <row r="32" spans="1:1" x14ac:dyDescent="0.3">
      <c r="A32" s="4" t="s">
        <v>21</v>
      </c>
    </row>
    <row r="33" spans="1:1" x14ac:dyDescent="0.3">
      <c r="A33" s="4" t="s">
        <v>80</v>
      </c>
    </row>
    <row r="34" spans="1:1" x14ac:dyDescent="0.3">
      <c r="A34" s="4"/>
    </row>
    <row r="35" spans="1:1" x14ac:dyDescent="0.3">
      <c r="A35" s="8" t="s">
        <v>22</v>
      </c>
    </row>
    <row r="36" spans="1:1" x14ac:dyDescent="0.3">
      <c r="A36" s="4" t="s">
        <v>23</v>
      </c>
    </row>
    <row r="37" spans="1:1" x14ac:dyDescent="0.3">
      <c r="A37" s="4" t="s">
        <v>24</v>
      </c>
    </row>
    <row r="38" spans="1:1" x14ac:dyDescent="0.3">
      <c r="A38" s="4" t="s">
        <v>25</v>
      </c>
    </row>
    <row r="39" spans="1:1" x14ac:dyDescent="0.3">
      <c r="A39" s="2"/>
    </row>
    <row r="40" spans="1:1" x14ac:dyDescent="0.3">
      <c r="A40" s="2"/>
    </row>
    <row r="41" spans="1:1" x14ac:dyDescent="0.3">
      <c r="A41" s="2"/>
    </row>
  </sheetData>
  <pageMargins left="0.70866141732283472" right="0.70866141732283472" top="0.74803149606299213" bottom="0.74803149606299213" header="0.31496062992125984" footer="0.31496062992125984"/>
  <pageSetup paperSize="9" scale="80" firstPageNumber="2147483648" fitToHeight="2" orientation="portrait"/>
  <headerFooter>
    <oddFooter>&amp;L&amp;F&amp;C&amp;P(&amp;N)&amp;RUtskrift: &amp;D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M52"/>
  <sheetViews>
    <sheetView showGridLines="0" topLeftCell="A10" zoomScale="87" workbookViewId="0">
      <selection activeCell="D27" sqref="D27"/>
    </sheetView>
  </sheetViews>
  <sheetFormatPr defaultColWidth="8.77734375" defaultRowHeight="15.6" x14ac:dyDescent="0.3"/>
  <cols>
    <col min="1" max="1" width="2.77734375" style="9" customWidth="1"/>
    <col min="2" max="2" width="51" style="9" customWidth="1"/>
    <col min="3" max="3" width="29.44140625" style="10" customWidth="1"/>
    <col min="4" max="4" width="23.21875" style="11" customWidth="1"/>
    <col min="5" max="5" width="21.5546875" style="11" customWidth="1"/>
    <col min="6" max="6" width="16" style="9" customWidth="1"/>
    <col min="7" max="7" width="20" style="9" customWidth="1"/>
    <col min="8" max="8" width="15.21875" style="9" customWidth="1"/>
    <col min="9" max="10" width="8.77734375" style="9" customWidth="1"/>
    <col min="11" max="255" width="8.77734375" style="9"/>
    <col min="256" max="256" width="32.21875" style="9" customWidth="1"/>
    <col min="257" max="259" width="18.77734375" style="9" customWidth="1"/>
    <col min="260" max="260" width="12" style="9" customWidth="1"/>
    <col min="261" max="261" width="12.77734375" style="9" customWidth="1"/>
    <col min="262" max="262" width="12" style="9" customWidth="1"/>
    <col min="263" max="511" width="8.77734375" style="9"/>
    <col min="512" max="512" width="32.21875" style="9" customWidth="1"/>
    <col min="513" max="515" width="18.77734375" style="9" customWidth="1"/>
    <col min="516" max="516" width="12" style="9" customWidth="1"/>
    <col min="517" max="517" width="12.77734375" style="9" customWidth="1"/>
    <col min="518" max="518" width="12" style="9" customWidth="1"/>
    <col min="519" max="767" width="8.77734375" style="9"/>
    <col min="768" max="768" width="32.21875" style="9" customWidth="1"/>
    <col min="769" max="771" width="18.77734375" style="9" customWidth="1"/>
    <col min="772" max="772" width="12" style="9" customWidth="1"/>
    <col min="773" max="773" width="12.77734375" style="9" customWidth="1"/>
    <col min="774" max="774" width="12" style="9" customWidth="1"/>
    <col min="775" max="1023" width="8.77734375" style="9"/>
    <col min="1024" max="1024" width="32.21875" style="9" customWidth="1"/>
    <col min="1025" max="1027" width="18.77734375" style="9" customWidth="1"/>
    <col min="1028" max="1028" width="12" style="9" customWidth="1"/>
    <col min="1029" max="1029" width="12.77734375" style="9" customWidth="1"/>
    <col min="1030" max="1030" width="12" style="9" customWidth="1"/>
    <col min="1031" max="1279" width="8.77734375" style="9"/>
    <col min="1280" max="1280" width="32.21875" style="9" customWidth="1"/>
    <col min="1281" max="1283" width="18.77734375" style="9" customWidth="1"/>
    <col min="1284" max="1284" width="12" style="9" customWidth="1"/>
    <col min="1285" max="1285" width="12.77734375" style="9" customWidth="1"/>
    <col min="1286" max="1286" width="12" style="9" customWidth="1"/>
    <col min="1287" max="1535" width="8.77734375" style="9"/>
    <col min="1536" max="1536" width="32.21875" style="9" customWidth="1"/>
    <col min="1537" max="1539" width="18.77734375" style="9" customWidth="1"/>
    <col min="1540" max="1540" width="12" style="9" customWidth="1"/>
    <col min="1541" max="1541" width="12.77734375" style="9" customWidth="1"/>
    <col min="1542" max="1542" width="12" style="9" customWidth="1"/>
    <col min="1543" max="1791" width="8.77734375" style="9"/>
    <col min="1792" max="1792" width="32.21875" style="9" customWidth="1"/>
    <col min="1793" max="1795" width="18.77734375" style="9" customWidth="1"/>
    <col min="1796" max="1796" width="12" style="9" customWidth="1"/>
    <col min="1797" max="1797" width="12.77734375" style="9" customWidth="1"/>
    <col min="1798" max="1798" width="12" style="9" customWidth="1"/>
    <col min="1799" max="2047" width="8.77734375" style="9"/>
    <col min="2048" max="2048" width="32.21875" style="9" customWidth="1"/>
    <col min="2049" max="2051" width="18.77734375" style="9" customWidth="1"/>
    <col min="2052" max="2052" width="12" style="9" customWidth="1"/>
    <col min="2053" max="2053" width="12.77734375" style="9" customWidth="1"/>
    <col min="2054" max="2054" width="12" style="9" customWidth="1"/>
    <col min="2055" max="2303" width="8.77734375" style="9"/>
    <col min="2304" max="2304" width="32.21875" style="9" customWidth="1"/>
    <col min="2305" max="2307" width="18.77734375" style="9" customWidth="1"/>
    <col min="2308" max="2308" width="12" style="9" customWidth="1"/>
    <col min="2309" max="2309" width="12.77734375" style="9" customWidth="1"/>
    <col min="2310" max="2310" width="12" style="9" customWidth="1"/>
    <col min="2311" max="2559" width="8.77734375" style="9"/>
    <col min="2560" max="2560" width="32.21875" style="9" customWidth="1"/>
    <col min="2561" max="2563" width="18.77734375" style="9" customWidth="1"/>
    <col min="2564" max="2564" width="12" style="9" customWidth="1"/>
    <col min="2565" max="2565" width="12.77734375" style="9" customWidth="1"/>
    <col min="2566" max="2566" width="12" style="9" customWidth="1"/>
    <col min="2567" max="2815" width="8.77734375" style="9"/>
    <col min="2816" max="2816" width="32.21875" style="9" customWidth="1"/>
    <col min="2817" max="2819" width="18.77734375" style="9" customWidth="1"/>
    <col min="2820" max="2820" width="12" style="9" customWidth="1"/>
    <col min="2821" max="2821" width="12.77734375" style="9" customWidth="1"/>
    <col min="2822" max="2822" width="12" style="9" customWidth="1"/>
    <col min="2823" max="3071" width="8.77734375" style="9"/>
    <col min="3072" max="3072" width="32.21875" style="9" customWidth="1"/>
    <col min="3073" max="3075" width="18.77734375" style="9" customWidth="1"/>
    <col min="3076" max="3076" width="12" style="9" customWidth="1"/>
    <col min="3077" max="3077" width="12.77734375" style="9" customWidth="1"/>
    <col min="3078" max="3078" width="12" style="9" customWidth="1"/>
    <col min="3079" max="3327" width="8.77734375" style="9"/>
    <col min="3328" max="3328" width="32.21875" style="9" customWidth="1"/>
    <col min="3329" max="3331" width="18.77734375" style="9" customWidth="1"/>
    <col min="3332" max="3332" width="12" style="9" customWidth="1"/>
    <col min="3333" max="3333" width="12.77734375" style="9" customWidth="1"/>
    <col min="3334" max="3334" width="12" style="9" customWidth="1"/>
    <col min="3335" max="3583" width="8.77734375" style="9"/>
    <col min="3584" max="3584" width="32.21875" style="9" customWidth="1"/>
    <col min="3585" max="3587" width="18.77734375" style="9" customWidth="1"/>
    <col min="3588" max="3588" width="12" style="9" customWidth="1"/>
    <col min="3589" max="3589" width="12.77734375" style="9" customWidth="1"/>
    <col min="3590" max="3590" width="12" style="9" customWidth="1"/>
    <col min="3591" max="3839" width="8.77734375" style="9"/>
    <col min="3840" max="3840" width="32.21875" style="9" customWidth="1"/>
    <col min="3841" max="3843" width="18.77734375" style="9" customWidth="1"/>
    <col min="3844" max="3844" width="12" style="9" customWidth="1"/>
    <col min="3845" max="3845" width="12.77734375" style="9" customWidth="1"/>
    <col min="3846" max="3846" width="12" style="9" customWidth="1"/>
    <col min="3847" max="4095" width="8.77734375" style="9"/>
    <col min="4096" max="4096" width="32.21875" style="9" customWidth="1"/>
    <col min="4097" max="4099" width="18.77734375" style="9" customWidth="1"/>
    <col min="4100" max="4100" width="12" style="9" customWidth="1"/>
    <col min="4101" max="4101" width="12.77734375" style="9" customWidth="1"/>
    <col min="4102" max="4102" width="12" style="9" customWidth="1"/>
    <col min="4103" max="4351" width="8.77734375" style="9"/>
    <col min="4352" max="4352" width="32.21875" style="9" customWidth="1"/>
    <col min="4353" max="4355" width="18.77734375" style="9" customWidth="1"/>
    <col min="4356" max="4356" width="12" style="9" customWidth="1"/>
    <col min="4357" max="4357" width="12.77734375" style="9" customWidth="1"/>
    <col min="4358" max="4358" width="12" style="9" customWidth="1"/>
    <col min="4359" max="4607" width="8.77734375" style="9"/>
    <col min="4608" max="4608" width="32.21875" style="9" customWidth="1"/>
    <col min="4609" max="4611" width="18.77734375" style="9" customWidth="1"/>
    <col min="4612" max="4612" width="12" style="9" customWidth="1"/>
    <col min="4613" max="4613" width="12.77734375" style="9" customWidth="1"/>
    <col min="4614" max="4614" width="12" style="9" customWidth="1"/>
    <col min="4615" max="4863" width="8.77734375" style="9"/>
    <col min="4864" max="4864" width="32.21875" style="9" customWidth="1"/>
    <col min="4865" max="4867" width="18.77734375" style="9" customWidth="1"/>
    <col min="4868" max="4868" width="12" style="9" customWidth="1"/>
    <col min="4869" max="4869" width="12.77734375" style="9" customWidth="1"/>
    <col min="4870" max="4870" width="12" style="9" customWidth="1"/>
    <col min="4871" max="5119" width="8.77734375" style="9"/>
    <col min="5120" max="5120" width="32.21875" style="9" customWidth="1"/>
    <col min="5121" max="5123" width="18.77734375" style="9" customWidth="1"/>
    <col min="5124" max="5124" width="12" style="9" customWidth="1"/>
    <col min="5125" max="5125" width="12.77734375" style="9" customWidth="1"/>
    <col min="5126" max="5126" width="12" style="9" customWidth="1"/>
    <col min="5127" max="5375" width="8.77734375" style="9"/>
    <col min="5376" max="5376" width="32.21875" style="9" customWidth="1"/>
    <col min="5377" max="5379" width="18.77734375" style="9" customWidth="1"/>
    <col min="5380" max="5380" width="12" style="9" customWidth="1"/>
    <col min="5381" max="5381" width="12.77734375" style="9" customWidth="1"/>
    <col min="5382" max="5382" width="12" style="9" customWidth="1"/>
    <col min="5383" max="5631" width="8.77734375" style="9"/>
    <col min="5632" max="5632" width="32.21875" style="9" customWidth="1"/>
    <col min="5633" max="5635" width="18.77734375" style="9" customWidth="1"/>
    <col min="5636" max="5636" width="12" style="9" customWidth="1"/>
    <col min="5637" max="5637" width="12.77734375" style="9" customWidth="1"/>
    <col min="5638" max="5638" width="12" style="9" customWidth="1"/>
    <col min="5639" max="5887" width="8.77734375" style="9"/>
    <col min="5888" max="5888" width="32.21875" style="9" customWidth="1"/>
    <col min="5889" max="5891" width="18.77734375" style="9" customWidth="1"/>
    <col min="5892" max="5892" width="12" style="9" customWidth="1"/>
    <col min="5893" max="5893" width="12.77734375" style="9" customWidth="1"/>
    <col min="5894" max="5894" width="12" style="9" customWidth="1"/>
    <col min="5895" max="6143" width="8.77734375" style="9"/>
    <col min="6144" max="6144" width="32.21875" style="9" customWidth="1"/>
    <col min="6145" max="6147" width="18.77734375" style="9" customWidth="1"/>
    <col min="6148" max="6148" width="12" style="9" customWidth="1"/>
    <col min="6149" max="6149" width="12.77734375" style="9" customWidth="1"/>
    <col min="6150" max="6150" width="12" style="9" customWidth="1"/>
    <col min="6151" max="6399" width="8.77734375" style="9"/>
    <col min="6400" max="6400" width="32.21875" style="9" customWidth="1"/>
    <col min="6401" max="6403" width="18.77734375" style="9" customWidth="1"/>
    <col min="6404" max="6404" width="12" style="9" customWidth="1"/>
    <col min="6405" max="6405" width="12.77734375" style="9" customWidth="1"/>
    <col min="6406" max="6406" width="12" style="9" customWidth="1"/>
    <col min="6407" max="6655" width="8.77734375" style="9"/>
    <col min="6656" max="6656" width="32.21875" style="9" customWidth="1"/>
    <col min="6657" max="6659" width="18.77734375" style="9" customWidth="1"/>
    <col min="6660" max="6660" width="12" style="9" customWidth="1"/>
    <col min="6661" max="6661" width="12.77734375" style="9" customWidth="1"/>
    <col min="6662" max="6662" width="12" style="9" customWidth="1"/>
    <col min="6663" max="6911" width="8.77734375" style="9"/>
    <col min="6912" max="6912" width="32.21875" style="9" customWidth="1"/>
    <col min="6913" max="6915" width="18.77734375" style="9" customWidth="1"/>
    <col min="6916" max="6916" width="12" style="9" customWidth="1"/>
    <col min="6917" max="6917" width="12.77734375" style="9" customWidth="1"/>
    <col min="6918" max="6918" width="12" style="9" customWidth="1"/>
    <col min="6919" max="7167" width="8.77734375" style="9"/>
    <col min="7168" max="7168" width="32.21875" style="9" customWidth="1"/>
    <col min="7169" max="7171" width="18.77734375" style="9" customWidth="1"/>
    <col min="7172" max="7172" width="12" style="9" customWidth="1"/>
    <col min="7173" max="7173" width="12.77734375" style="9" customWidth="1"/>
    <col min="7174" max="7174" width="12" style="9" customWidth="1"/>
    <col min="7175" max="7423" width="8.77734375" style="9"/>
    <col min="7424" max="7424" width="32.21875" style="9" customWidth="1"/>
    <col min="7425" max="7427" width="18.77734375" style="9" customWidth="1"/>
    <col min="7428" max="7428" width="12" style="9" customWidth="1"/>
    <col min="7429" max="7429" width="12.77734375" style="9" customWidth="1"/>
    <col min="7430" max="7430" width="12" style="9" customWidth="1"/>
    <col min="7431" max="7679" width="8.77734375" style="9"/>
    <col min="7680" max="7680" width="32.21875" style="9" customWidth="1"/>
    <col min="7681" max="7683" width="18.77734375" style="9" customWidth="1"/>
    <col min="7684" max="7684" width="12" style="9" customWidth="1"/>
    <col min="7685" max="7685" width="12.77734375" style="9" customWidth="1"/>
    <col min="7686" max="7686" width="12" style="9" customWidth="1"/>
    <col min="7687" max="7935" width="8.77734375" style="9"/>
    <col min="7936" max="7936" width="32.21875" style="9" customWidth="1"/>
    <col min="7937" max="7939" width="18.77734375" style="9" customWidth="1"/>
    <col min="7940" max="7940" width="12" style="9" customWidth="1"/>
    <col min="7941" max="7941" width="12.77734375" style="9" customWidth="1"/>
    <col min="7942" max="7942" width="12" style="9" customWidth="1"/>
    <col min="7943" max="8191" width="8.77734375" style="9"/>
    <col min="8192" max="8192" width="32.21875" style="9" customWidth="1"/>
    <col min="8193" max="8195" width="18.77734375" style="9" customWidth="1"/>
    <col min="8196" max="8196" width="12" style="9" customWidth="1"/>
    <col min="8197" max="8197" width="12.77734375" style="9" customWidth="1"/>
    <col min="8198" max="8198" width="12" style="9" customWidth="1"/>
    <col min="8199" max="8447" width="8.77734375" style="9"/>
    <col min="8448" max="8448" width="32.21875" style="9" customWidth="1"/>
    <col min="8449" max="8451" width="18.77734375" style="9" customWidth="1"/>
    <col min="8452" max="8452" width="12" style="9" customWidth="1"/>
    <col min="8453" max="8453" width="12.77734375" style="9" customWidth="1"/>
    <col min="8454" max="8454" width="12" style="9" customWidth="1"/>
    <col min="8455" max="8703" width="8.77734375" style="9"/>
    <col min="8704" max="8704" width="32.21875" style="9" customWidth="1"/>
    <col min="8705" max="8707" width="18.77734375" style="9" customWidth="1"/>
    <col min="8708" max="8708" width="12" style="9" customWidth="1"/>
    <col min="8709" max="8709" width="12.77734375" style="9" customWidth="1"/>
    <col min="8710" max="8710" width="12" style="9" customWidth="1"/>
    <col min="8711" max="8959" width="8.77734375" style="9"/>
    <col min="8960" max="8960" width="32.21875" style="9" customWidth="1"/>
    <col min="8961" max="8963" width="18.77734375" style="9" customWidth="1"/>
    <col min="8964" max="8964" width="12" style="9" customWidth="1"/>
    <col min="8965" max="8965" width="12.77734375" style="9" customWidth="1"/>
    <col min="8966" max="8966" width="12" style="9" customWidth="1"/>
    <col min="8967" max="9215" width="8.77734375" style="9"/>
    <col min="9216" max="9216" width="32.21875" style="9" customWidth="1"/>
    <col min="9217" max="9219" width="18.77734375" style="9" customWidth="1"/>
    <col min="9220" max="9220" width="12" style="9" customWidth="1"/>
    <col min="9221" max="9221" width="12.77734375" style="9" customWidth="1"/>
    <col min="9222" max="9222" width="12" style="9" customWidth="1"/>
    <col min="9223" max="9471" width="8.77734375" style="9"/>
    <col min="9472" max="9472" width="32.21875" style="9" customWidth="1"/>
    <col min="9473" max="9475" width="18.77734375" style="9" customWidth="1"/>
    <col min="9476" max="9476" width="12" style="9" customWidth="1"/>
    <col min="9477" max="9477" width="12.77734375" style="9" customWidth="1"/>
    <col min="9478" max="9478" width="12" style="9" customWidth="1"/>
    <col min="9479" max="9727" width="8.77734375" style="9"/>
    <col min="9728" max="9728" width="32.21875" style="9" customWidth="1"/>
    <col min="9729" max="9731" width="18.77734375" style="9" customWidth="1"/>
    <col min="9732" max="9732" width="12" style="9" customWidth="1"/>
    <col min="9733" max="9733" width="12.77734375" style="9" customWidth="1"/>
    <col min="9734" max="9734" width="12" style="9" customWidth="1"/>
    <col min="9735" max="9983" width="8.77734375" style="9"/>
    <col min="9984" max="9984" width="32.21875" style="9" customWidth="1"/>
    <col min="9985" max="9987" width="18.77734375" style="9" customWidth="1"/>
    <col min="9988" max="9988" width="12" style="9" customWidth="1"/>
    <col min="9989" max="9989" width="12.77734375" style="9" customWidth="1"/>
    <col min="9990" max="9990" width="12" style="9" customWidth="1"/>
    <col min="9991" max="10239" width="8.77734375" style="9"/>
    <col min="10240" max="10240" width="32.21875" style="9" customWidth="1"/>
    <col min="10241" max="10243" width="18.77734375" style="9" customWidth="1"/>
    <col min="10244" max="10244" width="12" style="9" customWidth="1"/>
    <col min="10245" max="10245" width="12.77734375" style="9" customWidth="1"/>
    <col min="10246" max="10246" width="12" style="9" customWidth="1"/>
    <col min="10247" max="10495" width="8.77734375" style="9"/>
    <col min="10496" max="10496" width="32.21875" style="9" customWidth="1"/>
    <col min="10497" max="10499" width="18.77734375" style="9" customWidth="1"/>
    <col min="10500" max="10500" width="12" style="9" customWidth="1"/>
    <col min="10501" max="10501" width="12.77734375" style="9" customWidth="1"/>
    <col min="10502" max="10502" width="12" style="9" customWidth="1"/>
    <col min="10503" max="10751" width="8.77734375" style="9"/>
    <col min="10752" max="10752" width="32.21875" style="9" customWidth="1"/>
    <col min="10753" max="10755" width="18.77734375" style="9" customWidth="1"/>
    <col min="10756" max="10756" width="12" style="9" customWidth="1"/>
    <col min="10757" max="10757" width="12.77734375" style="9" customWidth="1"/>
    <col min="10758" max="10758" width="12" style="9" customWidth="1"/>
    <col min="10759" max="11007" width="8.77734375" style="9"/>
    <col min="11008" max="11008" width="32.21875" style="9" customWidth="1"/>
    <col min="11009" max="11011" width="18.77734375" style="9" customWidth="1"/>
    <col min="11012" max="11012" width="12" style="9" customWidth="1"/>
    <col min="11013" max="11013" width="12.77734375" style="9" customWidth="1"/>
    <col min="11014" max="11014" width="12" style="9" customWidth="1"/>
    <col min="11015" max="11263" width="8.77734375" style="9"/>
    <col min="11264" max="11264" width="32.21875" style="9" customWidth="1"/>
    <col min="11265" max="11267" width="18.77734375" style="9" customWidth="1"/>
    <col min="11268" max="11268" width="12" style="9" customWidth="1"/>
    <col min="11269" max="11269" width="12.77734375" style="9" customWidth="1"/>
    <col min="11270" max="11270" width="12" style="9" customWidth="1"/>
    <col min="11271" max="11519" width="8.77734375" style="9"/>
    <col min="11520" max="11520" width="32.21875" style="9" customWidth="1"/>
    <col min="11521" max="11523" width="18.77734375" style="9" customWidth="1"/>
    <col min="11524" max="11524" width="12" style="9" customWidth="1"/>
    <col min="11525" max="11525" width="12.77734375" style="9" customWidth="1"/>
    <col min="11526" max="11526" width="12" style="9" customWidth="1"/>
    <col min="11527" max="11775" width="8.77734375" style="9"/>
    <col min="11776" max="11776" width="32.21875" style="9" customWidth="1"/>
    <col min="11777" max="11779" width="18.77734375" style="9" customWidth="1"/>
    <col min="11780" max="11780" width="12" style="9" customWidth="1"/>
    <col min="11781" max="11781" width="12.77734375" style="9" customWidth="1"/>
    <col min="11782" max="11782" width="12" style="9" customWidth="1"/>
    <col min="11783" max="12031" width="8.77734375" style="9"/>
    <col min="12032" max="12032" width="32.21875" style="9" customWidth="1"/>
    <col min="12033" max="12035" width="18.77734375" style="9" customWidth="1"/>
    <col min="12036" max="12036" width="12" style="9" customWidth="1"/>
    <col min="12037" max="12037" width="12.77734375" style="9" customWidth="1"/>
    <col min="12038" max="12038" width="12" style="9" customWidth="1"/>
    <col min="12039" max="12287" width="8.77734375" style="9"/>
    <col min="12288" max="12288" width="32.21875" style="9" customWidth="1"/>
    <col min="12289" max="12291" width="18.77734375" style="9" customWidth="1"/>
    <col min="12292" max="12292" width="12" style="9" customWidth="1"/>
    <col min="12293" max="12293" width="12.77734375" style="9" customWidth="1"/>
    <col min="12294" max="12294" width="12" style="9" customWidth="1"/>
    <col min="12295" max="12543" width="8.77734375" style="9"/>
    <col min="12544" max="12544" width="32.21875" style="9" customWidth="1"/>
    <col min="12545" max="12547" width="18.77734375" style="9" customWidth="1"/>
    <col min="12548" max="12548" width="12" style="9" customWidth="1"/>
    <col min="12549" max="12549" width="12.77734375" style="9" customWidth="1"/>
    <col min="12550" max="12550" width="12" style="9" customWidth="1"/>
    <col min="12551" max="12799" width="8.77734375" style="9"/>
    <col min="12800" max="12800" width="32.21875" style="9" customWidth="1"/>
    <col min="12801" max="12803" width="18.77734375" style="9" customWidth="1"/>
    <col min="12804" max="12804" width="12" style="9" customWidth="1"/>
    <col min="12805" max="12805" width="12.77734375" style="9" customWidth="1"/>
    <col min="12806" max="12806" width="12" style="9" customWidth="1"/>
    <col min="12807" max="13055" width="8.77734375" style="9"/>
    <col min="13056" max="13056" width="32.21875" style="9" customWidth="1"/>
    <col min="13057" max="13059" width="18.77734375" style="9" customWidth="1"/>
    <col min="13060" max="13060" width="12" style="9" customWidth="1"/>
    <col min="13061" max="13061" width="12.77734375" style="9" customWidth="1"/>
    <col min="13062" max="13062" width="12" style="9" customWidth="1"/>
    <col min="13063" max="13311" width="8.77734375" style="9"/>
    <col min="13312" max="13312" width="32.21875" style="9" customWidth="1"/>
    <col min="13313" max="13315" width="18.77734375" style="9" customWidth="1"/>
    <col min="13316" max="13316" width="12" style="9" customWidth="1"/>
    <col min="13317" max="13317" width="12.77734375" style="9" customWidth="1"/>
    <col min="13318" max="13318" width="12" style="9" customWidth="1"/>
    <col min="13319" max="13567" width="8.77734375" style="9"/>
    <col min="13568" max="13568" width="32.21875" style="9" customWidth="1"/>
    <col min="13569" max="13571" width="18.77734375" style="9" customWidth="1"/>
    <col min="13572" max="13572" width="12" style="9" customWidth="1"/>
    <col min="13573" max="13573" width="12.77734375" style="9" customWidth="1"/>
    <col min="13574" max="13574" width="12" style="9" customWidth="1"/>
    <col min="13575" max="13823" width="8.77734375" style="9"/>
    <col min="13824" max="13824" width="32.21875" style="9" customWidth="1"/>
    <col min="13825" max="13827" width="18.77734375" style="9" customWidth="1"/>
    <col min="13828" max="13828" width="12" style="9" customWidth="1"/>
    <col min="13829" max="13829" width="12.77734375" style="9" customWidth="1"/>
    <col min="13830" max="13830" width="12" style="9" customWidth="1"/>
    <col min="13831" max="14079" width="8.77734375" style="9"/>
    <col min="14080" max="14080" width="32.21875" style="9" customWidth="1"/>
    <col min="14081" max="14083" width="18.77734375" style="9" customWidth="1"/>
    <col min="14084" max="14084" width="12" style="9" customWidth="1"/>
    <col min="14085" max="14085" width="12.77734375" style="9" customWidth="1"/>
    <col min="14086" max="14086" width="12" style="9" customWidth="1"/>
    <col min="14087" max="14335" width="8.77734375" style="9"/>
    <col min="14336" max="14336" width="32.21875" style="9" customWidth="1"/>
    <col min="14337" max="14339" width="18.77734375" style="9" customWidth="1"/>
    <col min="14340" max="14340" width="12" style="9" customWidth="1"/>
    <col min="14341" max="14341" width="12.77734375" style="9" customWidth="1"/>
    <col min="14342" max="14342" width="12" style="9" customWidth="1"/>
    <col min="14343" max="14591" width="8.77734375" style="9"/>
    <col min="14592" max="14592" width="32.21875" style="9" customWidth="1"/>
    <col min="14593" max="14595" width="18.77734375" style="9" customWidth="1"/>
    <col min="14596" max="14596" width="12" style="9" customWidth="1"/>
    <col min="14597" max="14597" width="12.77734375" style="9" customWidth="1"/>
    <col min="14598" max="14598" width="12" style="9" customWidth="1"/>
    <col min="14599" max="14847" width="8.77734375" style="9"/>
    <col min="14848" max="14848" width="32.21875" style="9" customWidth="1"/>
    <col min="14849" max="14851" width="18.77734375" style="9" customWidth="1"/>
    <col min="14852" max="14852" width="12" style="9" customWidth="1"/>
    <col min="14853" max="14853" width="12.77734375" style="9" customWidth="1"/>
    <col min="14854" max="14854" width="12" style="9" customWidth="1"/>
    <col min="14855" max="15103" width="8.77734375" style="9"/>
    <col min="15104" max="15104" width="32.21875" style="9" customWidth="1"/>
    <col min="15105" max="15107" width="18.77734375" style="9" customWidth="1"/>
    <col min="15108" max="15108" width="12" style="9" customWidth="1"/>
    <col min="15109" max="15109" width="12.77734375" style="9" customWidth="1"/>
    <col min="15110" max="15110" width="12" style="9" customWidth="1"/>
    <col min="15111" max="15359" width="8.77734375" style="9"/>
    <col min="15360" max="15360" width="32.21875" style="9" customWidth="1"/>
    <col min="15361" max="15363" width="18.77734375" style="9" customWidth="1"/>
    <col min="15364" max="15364" width="12" style="9" customWidth="1"/>
    <col min="15365" max="15365" width="12.77734375" style="9" customWidth="1"/>
    <col min="15366" max="15366" width="12" style="9" customWidth="1"/>
    <col min="15367" max="15615" width="8.77734375" style="9"/>
    <col min="15616" max="15616" width="32.21875" style="9" customWidth="1"/>
    <col min="15617" max="15619" width="18.77734375" style="9" customWidth="1"/>
    <col min="15620" max="15620" width="12" style="9" customWidth="1"/>
    <col min="15621" max="15621" width="12.77734375" style="9" customWidth="1"/>
    <col min="15622" max="15622" width="12" style="9" customWidth="1"/>
    <col min="15623" max="15871" width="8.77734375" style="9"/>
    <col min="15872" max="15872" width="32.21875" style="9" customWidth="1"/>
    <col min="15873" max="15875" width="18.77734375" style="9" customWidth="1"/>
    <col min="15876" max="15876" width="12" style="9" customWidth="1"/>
    <col min="15877" max="15877" width="12.77734375" style="9" customWidth="1"/>
    <col min="15878" max="15878" width="12" style="9" customWidth="1"/>
    <col min="15879" max="16127" width="8.77734375" style="9"/>
    <col min="16128" max="16128" width="32.21875" style="9" customWidth="1"/>
    <col min="16129" max="16131" width="18.77734375" style="9" customWidth="1"/>
    <col min="16132" max="16132" width="12" style="9" customWidth="1"/>
    <col min="16133" max="16133" width="12.77734375" style="9" customWidth="1"/>
    <col min="16134" max="16134" width="12" style="9" customWidth="1"/>
    <col min="16135" max="16384" width="8.77734375" style="9"/>
  </cols>
  <sheetData>
    <row r="1" spans="2:13" x14ac:dyDescent="0.3">
      <c r="B1" s="12" t="s">
        <v>26</v>
      </c>
    </row>
    <row r="2" spans="2:13" ht="51.75" customHeight="1" x14ac:dyDescent="0.4">
      <c r="B2" s="13" t="s">
        <v>76</v>
      </c>
      <c r="C2" s="14"/>
      <c r="D2" s="15"/>
      <c r="E2" s="15"/>
    </row>
    <row r="3" spans="2:13" x14ac:dyDescent="0.3">
      <c r="B3" s="81"/>
      <c r="C3" s="81"/>
      <c r="D3" s="81"/>
      <c r="E3" s="81"/>
    </row>
    <row r="4" spans="2:13" ht="18" customHeight="1" x14ac:dyDescent="0.3">
      <c r="B4" s="10" t="s">
        <v>27</v>
      </c>
      <c r="C4" s="16" t="str">
        <f>[1]Projektdata!C4</f>
        <v>KAW 2020.0239 Data -Driven Life Science</v>
      </c>
      <c r="D4" s="16"/>
      <c r="E4" s="16"/>
      <c r="F4" s="11"/>
    </row>
    <row r="5" spans="2:13" x14ac:dyDescent="0.3">
      <c r="B5" s="10" t="s">
        <v>28</v>
      </c>
      <c r="C5" s="16" t="str">
        <f>[1]Projektdata!C5</f>
        <v>XXX Universitet</v>
      </c>
      <c r="D5" s="16"/>
      <c r="E5" s="16"/>
      <c r="F5" s="11"/>
    </row>
    <row r="6" spans="2:13" x14ac:dyDescent="0.3">
      <c r="B6" s="10" t="s">
        <v>29</v>
      </c>
      <c r="C6" s="16" t="s">
        <v>30</v>
      </c>
      <c r="D6" s="16"/>
      <c r="E6" s="16"/>
    </row>
    <row r="7" spans="2:13" x14ac:dyDescent="0.3">
      <c r="B7" s="10" t="s">
        <v>31</v>
      </c>
      <c r="C7" s="16" t="s">
        <v>77</v>
      </c>
      <c r="D7" s="16"/>
      <c r="E7" s="16"/>
      <c r="F7" s="11"/>
    </row>
    <row r="8" spans="2:13" x14ac:dyDescent="0.3">
      <c r="B8" s="17" t="s">
        <v>32</v>
      </c>
      <c r="C8" s="16"/>
      <c r="D8" s="16"/>
      <c r="E8" s="16"/>
      <c r="F8" s="11"/>
    </row>
    <row r="9" spans="2:13" x14ac:dyDescent="0.3">
      <c r="B9" s="10" t="s">
        <v>33</v>
      </c>
      <c r="C9" s="16" t="s">
        <v>34</v>
      </c>
      <c r="D9" s="16"/>
      <c r="E9" s="16"/>
      <c r="F9" s="11"/>
      <c r="G9" s="10"/>
    </row>
    <row r="10" spans="2:13" x14ac:dyDescent="0.3">
      <c r="B10" s="18"/>
      <c r="C10" s="17"/>
      <c r="F10" s="11"/>
    </row>
    <row r="11" spans="2:13" x14ac:dyDescent="0.3">
      <c r="B11" s="9" t="s">
        <v>35</v>
      </c>
      <c r="C11" s="19" t="s">
        <v>36</v>
      </c>
      <c r="D11" s="9"/>
      <c r="E11" s="9"/>
      <c r="F11" s="11"/>
    </row>
    <row r="12" spans="2:13" x14ac:dyDescent="0.3">
      <c r="C12" s="20"/>
      <c r="D12" s="9"/>
      <c r="E12" s="9"/>
      <c r="F12" s="11"/>
    </row>
    <row r="13" spans="2:13" x14ac:dyDescent="0.3">
      <c r="C13" s="21"/>
      <c r="D13" s="9"/>
      <c r="E13" s="9"/>
      <c r="F13" s="11"/>
    </row>
    <row r="14" spans="2:13" ht="21.75" customHeight="1" x14ac:dyDescent="0.3">
      <c r="B14" s="22" t="s">
        <v>37</v>
      </c>
      <c r="C14" s="23" t="s">
        <v>38</v>
      </c>
      <c r="D14" s="24" t="s">
        <v>39</v>
      </c>
      <c r="E14" s="25" t="s">
        <v>40</v>
      </c>
    </row>
    <row r="15" spans="2:13" x14ac:dyDescent="0.3">
      <c r="B15" s="17" t="s">
        <v>41</v>
      </c>
      <c r="C15" s="26" t="s">
        <v>42</v>
      </c>
      <c r="D15" s="27" t="s">
        <v>43</v>
      </c>
      <c r="E15" s="28" t="s">
        <v>44</v>
      </c>
      <c r="G15" s="29" t="s">
        <v>45</v>
      </c>
    </row>
    <row r="16" spans="2:13" ht="21" customHeight="1" x14ac:dyDescent="0.3">
      <c r="C16" s="30" t="s">
        <v>46</v>
      </c>
      <c r="D16" s="31" t="s">
        <v>46</v>
      </c>
      <c r="E16" s="32" t="s">
        <v>46</v>
      </c>
      <c r="G16" s="29" t="s">
        <v>47</v>
      </c>
      <c r="M16" s="10"/>
    </row>
    <row r="17" spans="1:13" ht="22.5" customHeight="1" x14ac:dyDescent="0.3">
      <c r="B17" s="33" t="s">
        <v>79</v>
      </c>
      <c r="C17" s="34">
        <f>'1A Projektbudget (DDLS CoPI)'!C24+'1B Projektbudget (WASPHS CoPI)'!C24</f>
        <v>0</v>
      </c>
      <c r="D17" s="34">
        <f>'1A Projektbudget (DDLS CoPI)'!D24+'1B Projektbudget (WASPHS CoPI)'!D24</f>
        <v>0</v>
      </c>
      <c r="E17" s="35">
        <f t="shared" ref="E17:E26" si="0">SUM(C17:D17)</f>
        <v>0</v>
      </c>
      <c r="I17" s="10"/>
      <c r="M17" s="10"/>
    </row>
    <row r="18" spans="1:13" ht="22.5" hidden="1" customHeight="1" x14ac:dyDescent="0.3">
      <c r="B18" s="33"/>
      <c r="C18" s="36">
        <f>D17</f>
        <v>0</v>
      </c>
      <c r="D18" s="34"/>
      <c r="E18" s="35"/>
      <c r="M18" s="10"/>
    </row>
    <row r="19" spans="1:13" ht="22.5" customHeight="1" x14ac:dyDescent="0.3">
      <c r="B19" s="33" t="s">
        <v>48</v>
      </c>
      <c r="C19" s="37">
        <f>'1A Projektbudget (DDLS CoPI)'!C26+'1B Projektbudget (WASPHS CoPI)'!C26</f>
        <v>0</v>
      </c>
      <c r="D19" s="34">
        <f>IF((C17+C18)=0,0,IF(C19/(C17+C18)&gt;50%,(C17+C18)*50%-C19,0))</f>
        <v>0</v>
      </c>
      <c r="E19" s="35">
        <f t="shared" si="0"/>
        <v>0</v>
      </c>
      <c r="F19" s="38" t="s">
        <v>49</v>
      </c>
      <c r="G19" s="39">
        <f>IF(C17=0,0,(E19/E17))</f>
        <v>0</v>
      </c>
      <c r="H19" s="40"/>
    </row>
    <row r="20" spans="1:13" ht="22.5" customHeight="1" x14ac:dyDescent="0.3">
      <c r="B20" s="33" t="s">
        <v>50</v>
      </c>
      <c r="C20" s="37">
        <f>'1A Projektbudget (DDLS CoPI)'!C27+'1B Projektbudget (WASPHS CoPI)'!C27</f>
        <v>0</v>
      </c>
      <c r="D20" s="34">
        <f>'1A Projektbudget (DDLS CoPI)'!D27+'1B Projektbudget (WASPHS CoPI)'!D27</f>
        <v>0</v>
      </c>
      <c r="E20" s="35"/>
      <c r="F20" s="41"/>
      <c r="G20" s="40"/>
      <c r="H20" s="40"/>
    </row>
    <row r="21" spans="1:13" ht="22.5" customHeight="1" x14ac:dyDescent="0.3">
      <c r="B21" s="42" t="s">
        <v>51</v>
      </c>
      <c r="C21" s="43">
        <f>SUM(C17:C20)-C18</f>
        <v>0</v>
      </c>
      <c r="D21" s="44">
        <f>SUM(D17:D20)</f>
        <v>0</v>
      </c>
      <c r="E21" s="45">
        <f t="shared" si="0"/>
        <v>0</v>
      </c>
      <c r="G21" s="46"/>
      <c r="K21" s="10"/>
    </row>
    <row r="22" spans="1:13" ht="22.5" customHeight="1" x14ac:dyDescent="0.3">
      <c r="B22" s="47" t="s">
        <v>52</v>
      </c>
      <c r="C22" s="37">
        <f>'1A Projektbudget (DDLS CoPI)'!C29+'1B Projektbudget (WASPHS CoPI)'!C29</f>
        <v>0</v>
      </c>
      <c r="D22" s="34">
        <f>'1A Projektbudget (DDLS CoPI)'!D29+'1B Projektbudget (WASPHS CoPI)'!D29</f>
        <v>0</v>
      </c>
      <c r="E22" s="35">
        <f t="shared" si="0"/>
        <v>0</v>
      </c>
      <c r="G22" s="46"/>
      <c r="L22" s="10"/>
    </row>
    <row r="23" spans="1:13" ht="22.5" customHeight="1" x14ac:dyDescent="0.3">
      <c r="B23" s="33" t="s">
        <v>53</v>
      </c>
      <c r="C23" s="37">
        <f>'1A Projektbudget (DDLS CoPI)'!C30+'1B Projektbudget (WASPHS CoPI)'!C30</f>
        <v>0</v>
      </c>
      <c r="D23" s="34">
        <f>'1A Projektbudget (DDLS CoPI)'!D30+'1B Projektbudget (WASPHS CoPI)'!D30</f>
        <v>0</v>
      </c>
      <c r="E23" s="35">
        <f t="shared" si="0"/>
        <v>0</v>
      </c>
      <c r="G23" s="46"/>
      <c r="I23" s="10"/>
    </row>
    <row r="24" spans="1:13" ht="22.5" customHeight="1" x14ac:dyDescent="0.3">
      <c r="B24" s="33" t="s">
        <v>54</v>
      </c>
      <c r="C24" s="37">
        <f>'1A Projektbudget (DDLS CoPI)'!C31+'1B Projektbudget (WASPHS CoPI)'!C31</f>
        <v>0</v>
      </c>
      <c r="D24" s="34" t="s">
        <v>55</v>
      </c>
      <c r="E24" s="48">
        <f t="shared" si="0"/>
        <v>0</v>
      </c>
      <c r="G24" s="46"/>
      <c r="J24" s="10"/>
    </row>
    <row r="25" spans="1:13" ht="22.5" customHeight="1" x14ac:dyDescent="0.3">
      <c r="A25" s="49"/>
      <c r="B25" s="42" t="s">
        <v>56</v>
      </c>
      <c r="C25" s="43">
        <f>SUM(C21:C24)</f>
        <v>0</v>
      </c>
      <c r="D25" s="44">
        <f>SUM(D21:D24)</f>
        <v>0</v>
      </c>
      <c r="E25" s="45">
        <f t="shared" si="0"/>
        <v>0</v>
      </c>
      <c r="G25" s="46"/>
    </row>
    <row r="26" spans="1:13" ht="22.5" customHeight="1" x14ac:dyDescent="0.3">
      <c r="B26" s="42" t="s">
        <v>57</v>
      </c>
      <c r="C26" s="50">
        <f>'1A Projektbudget (DDLS CoPI)'!C33+'1B Projektbudget (WASPHS CoPI)'!C33</f>
        <v>0</v>
      </c>
      <c r="D26" s="51">
        <f>IF(C25=0,0,IF((C26+C24)/(C27+D21)&gt;=18%,(E25-E24)*21.95%-(C26+C24),0))</f>
        <v>0</v>
      </c>
      <c r="E26" s="52">
        <f t="shared" si="0"/>
        <v>0</v>
      </c>
      <c r="F26" s="38" t="s">
        <v>58</v>
      </c>
      <c r="G26" s="39">
        <f>IF(C26=0,0,((E24+E26)/E27))</f>
        <v>0</v>
      </c>
      <c r="H26" s="40"/>
      <c r="I26" s="46"/>
    </row>
    <row r="27" spans="1:13" ht="22.5" customHeight="1" x14ac:dyDescent="0.3">
      <c r="B27" s="53" t="s">
        <v>70</v>
      </c>
      <c r="C27" s="54">
        <f>+C25+C26</f>
        <v>0</v>
      </c>
      <c r="D27" s="55">
        <f>+D25+D26</f>
        <v>0</v>
      </c>
      <c r="E27" s="56">
        <f>ROUND(+E25+E26,1)</f>
        <v>0</v>
      </c>
      <c r="F27" s="41"/>
      <c r="G27" s="11"/>
      <c r="H27" s="57"/>
    </row>
    <row r="29" spans="1:13" x14ac:dyDescent="0.3">
      <c r="B29" s="58"/>
      <c r="C29" s="59"/>
      <c r="D29" s="60"/>
      <c r="E29" s="60"/>
      <c r="F29" s="11"/>
    </row>
    <row r="30" spans="1:13" x14ac:dyDescent="0.3">
      <c r="B30" s="82" t="s">
        <v>59</v>
      </c>
      <c r="C30" s="84"/>
      <c r="D30" s="84"/>
      <c r="E30" s="85"/>
    </row>
    <row r="31" spans="1:13" x14ac:dyDescent="0.3">
      <c r="B31" s="83"/>
      <c r="C31" s="86"/>
      <c r="D31" s="86"/>
      <c r="E31" s="87"/>
    </row>
    <row r="32" spans="1:13" x14ac:dyDescent="0.3">
      <c r="B32" s="88"/>
      <c r="C32" s="90"/>
      <c r="D32" s="90"/>
      <c r="E32" s="91"/>
    </row>
    <row r="33" spans="2:5" x14ac:dyDescent="0.3">
      <c r="B33" s="88"/>
      <c r="C33" s="90"/>
      <c r="D33" s="90"/>
      <c r="E33" s="91"/>
    </row>
    <row r="34" spans="2:5" x14ac:dyDescent="0.3">
      <c r="B34" s="89"/>
      <c r="C34" s="92"/>
      <c r="D34" s="92"/>
      <c r="E34" s="93"/>
    </row>
    <row r="36" spans="2:5" x14ac:dyDescent="0.3">
      <c r="B36" s="82" t="s">
        <v>60</v>
      </c>
      <c r="C36" s="84"/>
      <c r="D36" s="84"/>
      <c r="E36" s="85"/>
    </row>
    <row r="37" spans="2:5" x14ac:dyDescent="0.3">
      <c r="B37" s="83"/>
      <c r="C37" s="86"/>
      <c r="D37" s="86"/>
      <c r="E37" s="87"/>
    </row>
    <row r="38" spans="2:5" x14ac:dyDescent="0.3">
      <c r="B38" s="88"/>
      <c r="C38" s="90"/>
      <c r="D38" s="90"/>
      <c r="E38" s="91"/>
    </row>
    <row r="39" spans="2:5" x14ac:dyDescent="0.3">
      <c r="B39" s="88"/>
      <c r="C39" s="90"/>
      <c r="D39" s="90"/>
      <c r="E39" s="91"/>
    </row>
    <row r="40" spans="2:5" x14ac:dyDescent="0.3">
      <c r="B40" s="89"/>
      <c r="C40" s="92"/>
      <c r="D40" s="92"/>
      <c r="E40" s="93"/>
    </row>
    <row r="42" spans="2:5" x14ac:dyDescent="0.3">
      <c r="B42" s="82" t="s">
        <v>61</v>
      </c>
      <c r="C42" s="84"/>
      <c r="D42" s="84"/>
      <c r="E42" s="85"/>
    </row>
    <row r="43" spans="2:5" x14ac:dyDescent="0.3">
      <c r="B43" s="83"/>
      <c r="C43" s="86"/>
      <c r="D43" s="86"/>
      <c r="E43" s="87"/>
    </row>
    <row r="44" spans="2:5" x14ac:dyDescent="0.3">
      <c r="B44" s="67"/>
      <c r="C44" s="68"/>
      <c r="D44" s="68"/>
      <c r="E44" s="69"/>
    </row>
    <row r="45" spans="2:5" x14ac:dyDescent="0.3">
      <c r="B45" s="67"/>
      <c r="C45" s="68"/>
      <c r="D45" s="68"/>
      <c r="E45" s="69"/>
    </row>
    <row r="46" spans="2:5" x14ac:dyDescent="0.3">
      <c r="B46" s="67"/>
      <c r="C46" s="68"/>
      <c r="D46" s="68"/>
      <c r="E46" s="69"/>
    </row>
    <row r="47" spans="2:5" x14ac:dyDescent="0.3">
      <c r="B47" s="61"/>
      <c r="C47" s="62"/>
      <c r="D47" s="62"/>
      <c r="E47" s="63"/>
    </row>
    <row r="48" spans="2:5" x14ac:dyDescent="0.3">
      <c r="B48" s="61"/>
      <c r="C48" s="62"/>
      <c r="D48" s="62"/>
      <c r="E48" s="63"/>
    </row>
    <row r="49" spans="2:5" x14ac:dyDescent="0.3">
      <c r="B49" s="61"/>
      <c r="C49" s="62"/>
      <c r="D49" s="62"/>
      <c r="E49" s="63"/>
    </row>
    <row r="50" spans="2:5" x14ac:dyDescent="0.3">
      <c r="B50" s="61"/>
      <c r="C50" s="62"/>
      <c r="D50" s="62"/>
      <c r="E50" s="63"/>
    </row>
    <row r="51" spans="2:5" x14ac:dyDescent="0.3">
      <c r="B51" s="61"/>
      <c r="C51" s="62"/>
      <c r="D51" s="62"/>
      <c r="E51" s="63"/>
    </row>
    <row r="52" spans="2:5" x14ac:dyDescent="0.3">
      <c r="B52" s="64"/>
      <c r="C52" s="65"/>
      <c r="D52" s="65"/>
      <c r="E52" s="66"/>
    </row>
  </sheetData>
  <sheetProtection algorithmName="SHA-512" hashValue="56M+M7GhL2FOdh0gYLM4YMiMf9JmSb/3D29NuqODwPoVoCABEz0Stpcjtwq6Bp4P/MfOcWSPWP6a+hmaw0MWKg==" saltValue="83Cj81CvrJ1J/aepCWIWVA==" spinCount="100000" sheet="1" formatCells="0"/>
  <mergeCells count="11">
    <mergeCell ref="B36:B37"/>
    <mergeCell ref="C36:E37"/>
    <mergeCell ref="B38:B40"/>
    <mergeCell ref="C38:E40"/>
    <mergeCell ref="B42:B43"/>
    <mergeCell ref="C42:E43"/>
    <mergeCell ref="B3:E3"/>
    <mergeCell ref="B30:B31"/>
    <mergeCell ref="C30:E31"/>
    <mergeCell ref="B32:B34"/>
    <mergeCell ref="C32:E34"/>
  </mergeCells>
  <pageMargins left="0.70866141732283472" right="0.70866141732283472" top="0.74803149606299213" bottom="0.74803149606299213" header="0.31496062992125984" footer="0.31496062992125984"/>
  <pageSetup paperSize="9" scale="54" firstPageNumber="2147483648" orientation="portrait"/>
  <headerFooter alignWithMargins="0">
    <oddFooter>&amp;L&amp;F&amp;C&amp;P&amp;RUtskrift: &amp;D</oddFooter>
  </headerFooter>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M47"/>
  <sheetViews>
    <sheetView showGridLines="0" topLeftCell="A19" zoomScale="87" workbookViewId="0">
      <selection activeCell="C33" sqref="C33"/>
    </sheetView>
  </sheetViews>
  <sheetFormatPr defaultColWidth="8.77734375" defaultRowHeight="15.6" x14ac:dyDescent="0.3"/>
  <cols>
    <col min="1" max="1" width="2.77734375" style="9" customWidth="1"/>
    <col min="2" max="2" width="51" style="9" customWidth="1"/>
    <col min="3" max="3" width="29.44140625" style="10" customWidth="1"/>
    <col min="4" max="4" width="23.21875" style="11" customWidth="1"/>
    <col min="5" max="5" width="21.5546875" style="11" customWidth="1"/>
    <col min="6" max="6" width="16" style="9" customWidth="1"/>
    <col min="7" max="7" width="20" style="9" customWidth="1"/>
    <col min="8" max="8" width="15.21875" style="9" customWidth="1"/>
    <col min="9" max="10" width="8.77734375" style="9" customWidth="1"/>
    <col min="11" max="255" width="8.77734375" style="9"/>
    <col min="256" max="256" width="32.21875" style="9" customWidth="1"/>
    <col min="257" max="259" width="18.77734375" style="9" customWidth="1"/>
    <col min="260" max="260" width="12" style="9" customWidth="1"/>
    <col min="261" max="261" width="12.77734375" style="9" customWidth="1"/>
    <col min="262" max="262" width="12" style="9" customWidth="1"/>
    <col min="263" max="511" width="8.77734375" style="9"/>
    <col min="512" max="512" width="32.21875" style="9" customWidth="1"/>
    <col min="513" max="515" width="18.77734375" style="9" customWidth="1"/>
    <col min="516" max="516" width="12" style="9" customWidth="1"/>
    <col min="517" max="517" width="12.77734375" style="9" customWidth="1"/>
    <col min="518" max="518" width="12" style="9" customWidth="1"/>
    <col min="519" max="767" width="8.77734375" style="9"/>
    <col min="768" max="768" width="32.21875" style="9" customWidth="1"/>
    <col min="769" max="771" width="18.77734375" style="9" customWidth="1"/>
    <col min="772" max="772" width="12" style="9" customWidth="1"/>
    <col min="773" max="773" width="12.77734375" style="9" customWidth="1"/>
    <col min="774" max="774" width="12" style="9" customWidth="1"/>
    <col min="775" max="1023" width="8.77734375" style="9"/>
    <col min="1024" max="1024" width="32.21875" style="9" customWidth="1"/>
    <col min="1025" max="1027" width="18.77734375" style="9" customWidth="1"/>
    <col min="1028" max="1028" width="12" style="9" customWidth="1"/>
    <col min="1029" max="1029" width="12.77734375" style="9" customWidth="1"/>
    <col min="1030" max="1030" width="12" style="9" customWidth="1"/>
    <col min="1031" max="1279" width="8.77734375" style="9"/>
    <col min="1280" max="1280" width="32.21875" style="9" customWidth="1"/>
    <col min="1281" max="1283" width="18.77734375" style="9" customWidth="1"/>
    <col min="1284" max="1284" width="12" style="9" customWidth="1"/>
    <col min="1285" max="1285" width="12.77734375" style="9" customWidth="1"/>
    <col min="1286" max="1286" width="12" style="9" customWidth="1"/>
    <col min="1287" max="1535" width="8.77734375" style="9"/>
    <col min="1536" max="1536" width="32.21875" style="9" customWidth="1"/>
    <col min="1537" max="1539" width="18.77734375" style="9" customWidth="1"/>
    <col min="1540" max="1540" width="12" style="9" customWidth="1"/>
    <col min="1541" max="1541" width="12.77734375" style="9" customWidth="1"/>
    <col min="1542" max="1542" width="12" style="9" customWidth="1"/>
    <col min="1543" max="1791" width="8.77734375" style="9"/>
    <col min="1792" max="1792" width="32.21875" style="9" customWidth="1"/>
    <col min="1793" max="1795" width="18.77734375" style="9" customWidth="1"/>
    <col min="1796" max="1796" width="12" style="9" customWidth="1"/>
    <col min="1797" max="1797" width="12.77734375" style="9" customWidth="1"/>
    <col min="1798" max="1798" width="12" style="9" customWidth="1"/>
    <col min="1799" max="2047" width="8.77734375" style="9"/>
    <col min="2048" max="2048" width="32.21875" style="9" customWidth="1"/>
    <col min="2049" max="2051" width="18.77734375" style="9" customWidth="1"/>
    <col min="2052" max="2052" width="12" style="9" customWidth="1"/>
    <col min="2053" max="2053" width="12.77734375" style="9" customWidth="1"/>
    <col min="2054" max="2054" width="12" style="9" customWidth="1"/>
    <col min="2055" max="2303" width="8.77734375" style="9"/>
    <col min="2304" max="2304" width="32.21875" style="9" customWidth="1"/>
    <col min="2305" max="2307" width="18.77734375" style="9" customWidth="1"/>
    <col min="2308" max="2308" width="12" style="9" customWidth="1"/>
    <col min="2309" max="2309" width="12.77734375" style="9" customWidth="1"/>
    <col min="2310" max="2310" width="12" style="9" customWidth="1"/>
    <col min="2311" max="2559" width="8.77734375" style="9"/>
    <col min="2560" max="2560" width="32.21875" style="9" customWidth="1"/>
    <col min="2561" max="2563" width="18.77734375" style="9" customWidth="1"/>
    <col min="2564" max="2564" width="12" style="9" customWidth="1"/>
    <col min="2565" max="2565" width="12.77734375" style="9" customWidth="1"/>
    <col min="2566" max="2566" width="12" style="9" customWidth="1"/>
    <col min="2567" max="2815" width="8.77734375" style="9"/>
    <col min="2816" max="2816" width="32.21875" style="9" customWidth="1"/>
    <col min="2817" max="2819" width="18.77734375" style="9" customWidth="1"/>
    <col min="2820" max="2820" width="12" style="9" customWidth="1"/>
    <col min="2821" max="2821" width="12.77734375" style="9" customWidth="1"/>
    <col min="2822" max="2822" width="12" style="9" customWidth="1"/>
    <col min="2823" max="3071" width="8.77734375" style="9"/>
    <col min="3072" max="3072" width="32.21875" style="9" customWidth="1"/>
    <col min="3073" max="3075" width="18.77734375" style="9" customWidth="1"/>
    <col min="3076" max="3076" width="12" style="9" customWidth="1"/>
    <col min="3077" max="3077" width="12.77734375" style="9" customWidth="1"/>
    <col min="3078" max="3078" width="12" style="9" customWidth="1"/>
    <col min="3079" max="3327" width="8.77734375" style="9"/>
    <col min="3328" max="3328" width="32.21875" style="9" customWidth="1"/>
    <col min="3329" max="3331" width="18.77734375" style="9" customWidth="1"/>
    <col min="3332" max="3332" width="12" style="9" customWidth="1"/>
    <col min="3333" max="3333" width="12.77734375" style="9" customWidth="1"/>
    <col min="3334" max="3334" width="12" style="9" customWidth="1"/>
    <col min="3335" max="3583" width="8.77734375" style="9"/>
    <col min="3584" max="3584" width="32.21875" style="9" customWidth="1"/>
    <col min="3585" max="3587" width="18.77734375" style="9" customWidth="1"/>
    <col min="3588" max="3588" width="12" style="9" customWidth="1"/>
    <col min="3589" max="3589" width="12.77734375" style="9" customWidth="1"/>
    <col min="3590" max="3590" width="12" style="9" customWidth="1"/>
    <col min="3591" max="3839" width="8.77734375" style="9"/>
    <col min="3840" max="3840" width="32.21875" style="9" customWidth="1"/>
    <col min="3841" max="3843" width="18.77734375" style="9" customWidth="1"/>
    <col min="3844" max="3844" width="12" style="9" customWidth="1"/>
    <col min="3845" max="3845" width="12.77734375" style="9" customWidth="1"/>
    <col min="3846" max="3846" width="12" style="9" customWidth="1"/>
    <col min="3847" max="4095" width="8.77734375" style="9"/>
    <col min="4096" max="4096" width="32.21875" style="9" customWidth="1"/>
    <col min="4097" max="4099" width="18.77734375" style="9" customWidth="1"/>
    <col min="4100" max="4100" width="12" style="9" customWidth="1"/>
    <col min="4101" max="4101" width="12.77734375" style="9" customWidth="1"/>
    <col min="4102" max="4102" width="12" style="9" customWidth="1"/>
    <col min="4103" max="4351" width="8.77734375" style="9"/>
    <col min="4352" max="4352" width="32.21875" style="9" customWidth="1"/>
    <col min="4353" max="4355" width="18.77734375" style="9" customWidth="1"/>
    <col min="4356" max="4356" width="12" style="9" customWidth="1"/>
    <col min="4357" max="4357" width="12.77734375" style="9" customWidth="1"/>
    <col min="4358" max="4358" width="12" style="9" customWidth="1"/>
    <col min="4359" max="4607" width="8.77734375" style="9"/>
    <col min="4608" max="4608" width="32.21875" style="9" customWidth="1"/>
    <col min="4609" max="4611" width="18.77734375" style="9" customWidth="1"/>
    <col min="4612" max="4612" width="12" style="9" customWidth="1"/>
    <col min="4613" max="4613" width="12.77734375" style="9" customWidth="1"/>
    <col min="4614" max="4614" width="12" style="9" customWidth="1"/>
    <col min="4615" max="4863" width="8.77734375" style="9"/>
    <col min="4864" max="4864" width="32.21875" style="9" customWidth="1"/>
    <col min="4865" max="4867" width="18.77734375" style="9" customWidth="1"/>
    <col min="4868" max="4868" width="12" style="9" customWidth="1"/>
    <col min="4869" max="4869" width="12.77734375" style="9" customWidth="1"/>
    <col min="4870" max="4870" width="12" style="9" customWidth="1"/>
    <col min="4871" max="5119" width="8.77734375" style="9"/>
    <col min="5120" max="5120" width="32.21875" style="9" customWidth="1"/>
    <col min="5121" max="5123" width="18.77734375" style="9" customWidth="1"/>
    <col min="5124" max="5124" width="12" style="9" customWidth="1"/>
    <col min="5125" max="5125" width="12.77734375" style="9" customWidth="1"/>
    <col min="5126" max="5126" width="12" style="9" customWidth="1"/>
    <col min="5127" max="5375" width="8.77734375" style="9"/>
    <col min="5376" max="5376" width="32.21875" style="9" customWidth="1"/>
    <col min="5377" max="5379" width="18.77734375" style="9" customWidth="1"/>
    <col min="5380" max="5380" width="12" style="9" customWidth="1"/>
    <col min="5381" max="5381" width="12.77734375" style="9" customWidth="1"/>
    <col min="5382" max="5382" width="12" style="9" customWidth="1"/>
    <col min="5383" max="5631" width="8.77734375" style="9"/>
    <col min="5632" max="5632" width="32.21875" style="9" customWidth="1"/>
    <col min="5633" max="5635" width="18.77734375" style="9" customWidth="1"/>
    <col min="5636" max="5636" width="12" style="9" customWidth="1"/>
    <col min="5637" max="5637" width="12.77734375" style="9" customWidth="1"/>
    <col min="5638" max="5638" width="12" style="9" customWidth="1"/>
    <col min="5639" max="5887" width="8.77734375" style="9"/>
    <col min="5888" max="5888" width="32.21875" style="9" customWidth="1"/>
    <col min="5889" max="5891" width="18.77734375" style="9" customWidth="1"/>
    <col min="5892" max="5892" width="12" style="9" customWidth="1"/>
    <col min="5893" max="5893" width="12.77734375" style="9" customWidth="1"/>
    <col min="5894" max="5894" width="12" style="9" customWidth="1"/>
    <col min="5895" max="6143" width="8.77734375" style="9"/>
    <col min="6144" max="6144" width="32.21875" style="9" customWidth="1"/>
    <col min="6145" max="6147" width="18.77734375" style="9" customWidth="1"/>
    <col min="6148" max="6148" width="12" style="9" customWidth="1"/>
    <col min="6149" max="6149" width="12.77734375" style="9" customWidth="1"/>
    <col min="6150" max="6150" width="12" style="9" customWidth="1"/>
    <col min="6151" max="6399" width="8.77734375" style="9"/>
    <col min="6400" max="6400" width="32.21875" style="9" customWidth="1"/>
    <col min="6401" max="6403" width="18.77734375" style="9" customWidth="1"/>
    <col min="6404" max="6404" width="12" style="9" customWidth="1"/>
    <col min="6405" max="6405" width="12.77734375" style="9" customWidth="1"/>
    <col min="6406" max="6406" width="12" style="9" customWidth="1"/>
    <col min="6407" max="6655" width="8.77734375" style="9"/>
    <col min="6656" max="6656" width="32.21875" style="9" customWidth="1"/>
    <col min="6657" max="6659" width="18.77734375" style="9" customWidth="1"/>
    <col min="6660" max="6660" width="12" style="9" customWidth="1"/>
    <col min="6661" max="6661" width="12.77734375" style="9" customWidth="1"/>
    <col min="6662" max="6662" width="12" style="9" customWidth="1"/>
    <col min="6663" max="6911" width="8.77734375" style="9"/>
    <col min="6912" max="6912" width="32.21875" style="9" customWidth="1"/>
    <col min="6913" max="6915" width="18.77734375" style="9" customWidth="1"/>
    <col min="6916" max="6916" width="12" style="9" customWidth="1"/>
    <col min="6917" max="6917" width="12.77734375" style="9" customWidth="1"/>
    <col min="6918" max="6918" width="12" style="9" customWidth="1"/>
    <col min="6919" max="7167" width="8.77734375" style="9"/>
    <col min="7168" max="7168" width="32.21875" style="9" customWidth="1"/>
    <col min="7169" max="7171" width="18.77734375" style="9" customWidth="1"/>
    <col min="7172" max="7172" width="12" style="9" customWidth="1"/>
    <col min="7173" max="7173" width="12.77734375" style="9" customWidth="1"/>
    <col min="7174" max="7174" width="12" style="9" customWidth="1"/>
    <col min="7175" max="7423" width="8.77734375" style="9"/>
    <col min="7424" max="7424" width="32.21875" style="9" customWidth="1"/>
    <col min="7425" max="7427" width="18.77734375" style="9" customWidth="1"/>
    <col min="7428" max="7428" width="12" style="9" customWidth="1"/>
    <col min="7429" max="7429" width="12.77734375" style="9" customWidth="1"/>
    <col min="7430" max="7430" width="12" style="9" customWidth="1"/>
    <col min="7431" max="7679" width="8.77734375" style="9"/>
    <col min="7680" max="7680" width="32.21875" style="9" customWidth="1"/>
    <col min="7681" max="7683" width="18.77734375" style="9" customWidth="1"/>
    <col min="7684" max="7684" width="12" style="9" customWidth="1"/>
    <col min="7685" max="7685" width="12.77734375" style="9" customWidth="1"/>
    <col min="7686" max="7686" width="12" style="9" customWidth="1"/>
    <col min="7687" max="7935" width="8.77734375" style="9"/>
    <col min="7936" max="7936" width="32.21875" style="9" customWidth="1"/>
    <col min="7937" max="7939" width="18.77734375" style="9" customWidth="1"/>
    <col min="7940" max="7940" width="12" style="9" customWidth="1"/>
    <col min="7941" max="7941" width="12.77734375" style="9" customWidth="1"/>
    <col min="7942" max="7942" width="12" style="9" customWidth="1"/>
    <col min="7943" max="8191" width="8.77734375" style="9"/>
    <col min="8192" max="8192" width="32.21875" style="9" customWidth="1"/>
    <col min="8193" max="8195" width="18.77734375" style="9" customWidth="1"/>
    <col min="8196" max="8196" width="12" style="9" customWidth="1"/>
    <col min="8197" max="8197" width="12.77734375" style="9" customWidth="1"/>
    <col min="8198" max="8198" width="12" style="9" customWidth="1"/>
    <col min="8199" max="8447" width="8.77734375" style="9"/>
    <col min="8448" max="8448" width="32.21875" style="9" customWidth="1"/>
    <col min="8449" max="8451" width="18.77734375" style="9" customWidth="1"/>
    <col min="8452" max="8452" width="12" style="9" customWidth="1"/>
    <col min="8453" max="8453" width="12.77734375" style="9" customWidth="1"/>
    <col min="8454" max="8454" width="12" style="9" customWidth="1"/>
    <col min="8455" max="8703" width="8.77734375" style="9"/>
    <col min="8704" max="8704" width="32.21875" style="9" customWidth="1"/>
    <col min="8705" max="8707" width="18.77734375" style="9" customWidth="1"/>
    <col min="8708" max="8708" width="12" style="9" customWidth="1"/>
    <col min="8709" max="8709" width="12.77734375" style="9" customWidth="1"/>
    <col min="8710" max="8710" width="12" style="9" customWidth="1"/>
    <col min="8711" max="8959" width="8.77734375" style="9"/>
    <col min="8960" max="8960" width="32.21875" style="9" customWidth="1"/>
    <col min="8961" max="8963" width="18.77734375" style="9" customWidth="1"/>
    <col min="8964" max="8964" width="12" style="9" customWidth="1"/>
    <col min="8965" max="8965" width="12.77734375" style="9" customWidth="1"/>
    <col min="8966" max="8966" width="12" style="9" customWidth="1"/>
    <col min="8967" max="9215" width="8.77734375" style="9"/>
    <col min="9216" max="9216" width="32.21875" style="9" customWidth="1"/>
    <col min="9217" max="9219" width="18.77734375" style="9" customWidth="1"/>
    <col min="9220" max="9220" width="12" style="9" customWidth="1"/>
    <col min="9221" max="9221" width="12.77734375" style="9" customWidth="1"/>
    <col min="9222" max="9222" width="12" style="9" customWidth="1"/>
    <col min="9223" max="9471" width="8.77734375" style="9"/>
    <col min="9472" max="9472" width="32.21875" style="9" customWidth="1"/>
    <col min="9473" max="9475" width="18.77734375" style="9" customWidth="1"/>
    <col min="9476" max="9476" width="12" style="9" customWidth="1"/>
    <col min="9477" max="9477" width="12.77734375" style="9" customWidth="1"/>
    <col min="9478" max="9478" width="12" style="9" customWidth="1"/>
    <col min="9479" max="9727" width="8.77734375" style="9"/>
    <col min="9728" max="9728" width="32.21875" style="9" customWidth="1"/>
    <col min="9729" max="9731" width="18.77734375" style="9" customWidth="1"/>
    <col min="9732" max="9732" width="12" style="9" customWidth="1"/>
    <col min="9733" max="9733" width="12.77734375" style="9" customWidth="1"/>
    <col min="9734" max="9734" width="12" style="9" customWidth="1"/>
    <col min="9735" max="9983" width="8.77734375" style="9"/>
    <col min="9984" max="9984" width="32.21875" style="9" customWidth="1"/>
    <col min="9985" max="9987" width="18.77734375" style="9" customWidth="1"/>
    <col min="9988" max="9988" width="12" style="9" customWidth="1"/>
    <col min="9989" max="9989" width="12.77734375" style="9" customWidth="1"/>
    <col min="9990" max="9990" width="12" style="9" customWidth="1"/>
    <col min="9991" max="10239" width="8.77734375" style="9"/>
    <col min="10240" max="10240" width="32.21875" style="9" customWidth="1"/>
    <col min="10241" max="10243" width="18.77734375" style="9" customWidth="1"/>
    <col min="10244" max="10244" width="12" style="9" customWidth="1"/>
    <col min="10245" max="10245" width="12.77734375" style="9" customWidth="1"/>
    <col min="10246" max="10246" width="12" style="9" customWidth="1"/>
    <col min="10247" max="10495" width="8.77734375" style="9"/>
    <col min="10496" max="10496" width="32.21875" style="9" customWidth="1"/>
    <col min="10497" max="10499" width="18.77734375" style="9" customWidth="1"/>
    <col min="10500" max="10500" width="12" style="9" customWidth="1"/>
    <col min="10501" max="10501" width="12.77734375" style="9" customWidth="1"/>
    <col min="10502" max="10502" width="12" style="9" customWidth="1"/>
    <col min="10503" max="10751" width="8.77734375" style="9"/>
    <col min="10752" max="10752" width="32.21875" style="9" customWidth="1"/>
    <col min="10753" max="10755" width="18.77734375" style="9" customWidth="1"/>
    <col min="10756" max="10756" width="12" style="9" customWidth="1"/>
    <col min="10757" max="10757" width="12.77734375" style="9" customWidth="1"/>
    <col min="10758" max="10758" width="12" style="9" customWidth="1"/>
    <col min="10759" max="11007" width="8.77734375" style="9"/>
    <col min="11008" max="11008" width="32.21875" style="9" customWidth="1"/>
    <col min="11009" max="11011" width="18.77734375" style="9" customWidth="1"/>
    <col min="11012" max="11012" width="12" style="9" customWidth="1"/>
    <col min="11013" max="11013" width="12.77734375" style="9" customWidth="1"/>
    <col min="11014" max="11014" width="12" style="9" customWidth="1"/>
    <col min="11015" max="11263" width="8.77734375" style="9"/>
    <col min="11264" max="11264" width="32.21875" style="9" customWidth="1"/>
    <col min="11265" max="11267" width="18.77734375" style="9" customWidth="1"/>
    <col min="11268" max="11268" width="12" style="9" customWidth="1"/>
    <col min="11269" max="11269" width="12.77734375" style="9" customWidth="1"/>
    <col min="11270" max="11270" width="12" style="9" customWidth="1"/>
    <col min="11271" max="11519" width="8.77734375" style="9"/>
    <col min="11520" max="11520" width="32.21875" style="9" customWidth="1"/>
    <col min="11521" max="11523" width="18.77734375" style="9" customWidth="1"/>
    <col min="11524" max="11524" width="12" style="9" customWidth="1"/>
    <col min="11525" max="11525" width="12.77734375" style="9" customWidth="1"/>
    <col min="11526" max="11526" width="12" style="9" customWidth="1"/>
    <col min="11527" max="11775" width="8.77734375" style="9"/>
    <col min="11776" max="11776" width="32.21875" style="9" customWidth="1"/>
    <col min="11777" max="11779" width="18.77734375" style="9" customWidth="1"/>
    <col min="11780" max="11780" width="12" style="9" customWidth="1"/>
    <col min="11781" max="11781" width="12.77734375" style="9" customWidth="1"/>
    <col min="11782" max="11782" width="12" style="9" customWidth="1"/>
    <col min="11783" max="12031" width="8.77734375" style="9"/>
    <col min="12032" max="12032" width="32.21875" style="9" customWidth="1"/>
    <col min="12033" max="12035" width="18.77734375" style="9" customWidth="1"/>
    <col min="12036" max="12036" width="12" style="9" customWidth="1"/>
    <col min="12037" max="12037" width="12.77734375" style="9" customWidth="1"/>
    <col min="12038" max="12038" width="12" style="9" customWidth="1"/>
    <col min="12039" max="12287" width="8.77734375" style="9"/>
    <col min="12288" max="12288" width="32.21875" style="9" customWidth="1"/>
    <col min="12289" max="12291" width="18.77734375" style="9" customWidth="1"/>
    <col min="12292" max="12292" width="12" style="9" customWidth="1"/>
    <col min="12293" max="12293" width="12.77734375" style="9" customWidth="1"/>
    <col min="12294" max="12294" width="12" style="9" customWidth="1"/>
    <col min="12295" max="12543" width="8.77734375" style="9"/>
    <col min="12544" max="12544" width="32.21875" style="9" customWidth="1"/>
    <col min="12545" max="12547" width="18.77734375" style="9" customWidth="1"/>
    <col min="12548" max="12548" width="12" style="9" customWidth="1"/>
    <col min="12549" max="12549" width="12.77734375" style="9" customWidth="1"/>
    <col min="12550" max="12550" width="12" style="9" customWidth="1"/>
    <col min="12551" max="12799" width="8.77734375" style="9"/>
    <col min="12800" max="12800" width="32.21875" style="9" customWidth="1"/>
    <col min="12801" max="12803" width="18.77734375" style="9" customWidth="1"/>
    <col min="12804" max="12804" width="12" style="9" customWidth="1"/>
    <col min="12805" max="12805" width="12.77734375" style="9" customWidth="1"/>
    <col min="12806" max="12806" width="12" style="9" customWidth="1"/>
    <col min="12807" max="13055" width="8.77734375" style="9"/>
    <col min="13056" max="13056" width="32.21875" style="9" customWidth="1"/>
    <col min="13057" max="13059" width="18.77734375" style="9" customWidth="1"/>
    <col min="13060" max="13060" width="12" style="9" customWidth="1"/>
    <col min="13061" max="13061" width="12.77734375" style="9" customWidth="1"/>
    <col min="13062" max="13062" width="12" style="9" customWidth="1"/>
    <col min="13063" max="13311" width="8.77734375" style="9"/>
    <col min="13312" max="13312" width="32.21875" style="9" customWidth="1"/>
    <col min="13313" max="13315" width="18.77734375" style="9" customWidth="1"/>
    <col min="13316" max="13316" width="12" style="9" customWidth="1"/>
    <col min="13317" max="13317" width="12.77734375" style="9" customWidth="1"/>
    <col min="13318" max="13318" width="12" style="9" customWidth="1"/>
    <col min="13319" max="13567" width="8.77734375" style="9"/>
    <col min="13568" max="13568" width="32.21875" style="9" customWidth="1"/>
    <col min="13569" max="13571" width="18.77734375" style="9" customWidth="1"/>
    <col min="13572" max="13572" width="12" style="9" customWidth="1"/>
    <col min="13573" max="13573" width="12.77734375" style="9" customWidth="1"/>
    <col min="13574" max="13574" width="12" style="9" customWidth="1"/>
    <col min="13575" max="13823" width="8.77734375" style="9"/>
    <col min="13824" max="13824" width="32.21875" style="9" customWidth="1"/>
    <col min="13825" max="13827" width="18.77734375" style="9" customWidth="1"/>
    <col min="13828" max="13828" width="12" style="9" customWidth="1"/>
    <col min="13829" max="13829" width="12.77734375" style="9" customWidth="1"/>
    <col min="13830" max="13830" width="12" style="9" customWidth="1"/>
    <col min="13831" max="14079" width="8.77734375" style="9"/>
    <col min="14080" max="14080" width="32.21875" style="9" customWidth="1"/>
    <col min="14081" max="14083" width="18.77734375" style="9" customWidth="1"/>
    <col min="14084" max="14084" width="12" style="9" customWidth="1"/>
    <col min="14085" max="14085" width="12.77734375" style="9" customWidth="1"/>
    <col min="14086" max="14086" width="12" style="9" customWidth="1"/>
    <col min="14087" max="14335" width="8.77734375" style="9"/>
    <col min="14336" max="14336" width="32.21875" style="9" customWidth="1"/>
    <col min="14337" max="14339" width="18.77734375" style="9" customWidth="1"/>
    <col min="14340" max="14340" width="12" style="9" customWidth="1"/>
    <col min="14341" max="14341" width="12.77734375" style="9" customWidth="1"/>
    <col min="14342" max="14342" width="12" style="9" customWidth="1"/>
    <col min="14343" max="14591" width="8.77734375" style="9"/>
    <col min="14592" max="14592" width="32.21875" style="9" customWidth="1"/>
    <col min="14593" max="14595" width="18.77734375" style="9" customWidth="1"/>
    <col min="14596" max="14596" width="12" style="9" customWidth="1"/>
    <col min="14597" max="14597" width="12.77734375" style="9" customWidth="1"/>
    <col min="14598" max="14598" width="12" style="9" customWidth="1"/>
    <col min="14599" max="14847" width="8.77734375" style="9"/>
    <col min="14848" max="14848" width="32.21875" style="9" customWidth="1"/>
    <col min="14849" max="14851" width="18.77734375" style="9" customWidth="1"/>
    <col min="14852" max="14852" width="12" style="9" customWidth="1"/>
    <col min="14853" max="14853" width="12.77734375" style="9" customWidth="1"/>
    <col min="14854" max="14854" width="12" style="9" customWidth="1"/>
    <col min="14855" max="15103" width="8.77734375" style="9"/>
    <col min="15104" max="15104" width="32.21875" style="9" customWidth="1"/>
    <col min="15105" max="15107" width="18.77734375" style="9" customWidth="1"/>
    <col min="15108" max="15108" width="12" style="9" customWidth="1"/>
    <col min="15109" max="15109" width="12.77734375" style="9" customWidth="1"/>
    <col min="15110" max="15110" width="12" style="9" customWidth="1"/>
    <col min="15111" max="15359" width="8.77734375" style="9"/>
    <col min="15360" max="15360" width="32.21875" style="9" customWidth="1"/>
    <col min="15361" max="15363" width="18.77734375" style="9" customWidth="1"/>
    <col min="15364" max="15364" width="12" style="9" customWidth="1"/>
    <col min="15365" max="15365" width="12.77734375" style="9" customWidth="1"/>
    <col min="15366" max="15366" width="12" style="9" customWidth="1"/>
    <col min="15367" max="15615" width="8.77734375" style="9"/>
    <col min="15616" max="15616" width="32.21875" style="9" customWidth="1"/>
    <col min="15617" max="15619" width="18.77734375" style="9" customWidth="1"/>
    <col min="15620" max="15620" width="12" style="9" customWidth="1"/>
    <col min="15621" max="15621" width="12.77734375" style="9" customWidth="1"/>
    <col min="15622" max="15622" width="12" style="9" customWidth="1"/>
    <col min="15623" max="15871" width="8.77734375" style="9"/>
    <col min="15872" max="15872" width="32.21875" style="9" customWidth="1"/>
    <col min="15873" max="15875" width="18.77734375" style="9" customWidth="1"/>
    <col min="15876" max="15876" width="12" style="9" customWidth="1"/>
    <col min="15877" max="15877" width="12.77734375" style="9" customWidth="1"/>
    <col min="15878" max="15878" width="12" style="9" customWidth="1"/>
    <col min="15879" max="16127" width="8.77734375" style="9"/>
    <col min="16128" max="16128" width="32.21875" style="9" customWidth="1"/>
    <col min="16129" max="16131" width="18.77734375" style="9" customWidth="1"/>
    <col min="16132" max="16132" width="12" style="9" customWidth="1"/>
    <col min="16133" max="16133" width="12.77734375" style="9" customWidth="1"/>
    <col min="16134" max="16134" width="12" style="9" customWidth="1"/>
    <col min="16135" max="16384" width="8.77734375" style="9"/>
  </cols>
  <sheetData>
    <row r="1" spans="2:8" x14ac:dyDescent="0.3">
      <c r="B1" s="12" t="s">
        <v>26</v>
      </c>
    </row>
    <row r="2" spans="2:8" ht="51.75" customHeight="1" x14ac:dyDescent="0.4">
      <c r="B2" s="13" t="s">
        <v>76</v>
      </c>
      <c r="C2" s="14"/>
      <c r="D2" s="15"/>
      <c r="E2" s="15"/>
    </row>
    <row r="3" spans="2:8" x14ac:dyDescent="0.3">
      <c r="B3" s="81"/>
      <c r="C3" s="81"/>
      <c r="D3" s="81"/>
      <c r="E3" s="81"/>
    </row>
    <row r="4" spans="2:8" ht="18" customHeight="1" x14ac:dyDescent="0.3">
      <c r="B4" s="10" t="s">
        <v>27</v>
      </c>
      <c r="C4" s="16" t="str">
        <f>[1]Projektdata!C4</f>
        <v>KAW 2020.0239 Data -Driven Life Science</v>
      </c>
      <c r="D4" s="16"/>
      <c r="E4" s="16"/>
      <c r="F4" s="11"/>
    </row>
    <row r="5" spans="2:8" x14ac:dyDescent="0.3">
      <c r="B5" s="10" t="s">
        <v>28</v>
      </c>
      <c r="C5" s="16" t="str">
        <f>[1]Projektdata!C5</f>
        <v>XXX Universitet</v>
      </c>
      <c r="D5" s="16"/>
      <c r="E5" s="16"/>
      <c r="F5" s="11"/>
    </row>
    <row r="6" spans="2:8" x14ac:dyDescent="0.3">
      <c r="B6" s="10" t="s">
        <v>29</v>
      </c>
      <c r="C6" s="16" t="s">
        <v>30</v>
      </c>
      <c r="D6" s="16"/>
      <c r="E6" s="16"/>
    </row>
    <row r="7" spans="2:8" x14ac:dyDescent="0.3">
      <c r="B7" s="10" t="s">
        <v>31</v>
      </c>
      <c r="C7" s="16" t="s">
        <v>77</v>
      </c>
      <c r="D7" s="16"/>
      <c r="E7" s="16"/>
      <c r="F7" s="11"/>
    </row>
    <row r="8" spans="2:8" x14ac:dyDescent="0.3">
      <c r="B8" s="17" t="s">
        <v>32</v>
      </c>
      <c r="C8" s="16"/>
      <c r="D8" s="16"/>
      <c r="E8" s="16"/>
      <c r="F8" s="11"/>
    </row>
    <row r="9" spans="2:8" x14ac:dyDescent="0.3">
      <c r="B9" s="10" t="s">
        <v>33</v>
      </c>
      <c r="C9" s="16" t="s">
        <v>34</v>
      </c>
      <c r="D9" s="16"/>
      <c r="E9" s="16"/>
      <c r="F9" s="11"/>
      <c r="G9" s="10"/>
    </row>
    <row r="10" spans="2:8" x14ac:dyDescent="0.3">
      <c r="B10" s="10" t="s">
        <v>62</v>
      </c>
      <c r="C10" s="16" t="s">
        <v>63</v>
      </c>
      <c r="D10" s="70"/>
      <c r="E10" s="70"/>
      <c r="G10" s="71"/>
      <c r="H10" s="71"/>
    </row>
    <row r="11" spans="2:8" x14ac:dyDescent="0.3">
      <c r="B11" s="10" t="s">
        <v>64</v>
      </c>
      <c r="C11" s="16" t="str">
        <f>[1]Projektdata!C13</f>
        <v>xxx</v>
      </c>
      <c r="D11" s="70"/>
      <c r="E11" s="70"/>
      <c r="F11" s="11"/>
    </row>
    <row r="12" spans="2:8" x14ac:dyDescent="0.3">
      <c r="B12" s="72" t="s">
        <v>65</v>
      </c>
      <c r="C12" s="16" t="s">
        <v>63</v>
      </c>
      <c r="D12" s="70"/>
      <c r="E12" s="70"/>
      <c r="F12" s="11"/>
    </row>
    <row r="13" spans="2:8" x14ac:dyDescent="0.3">
      <c r="B13" s="72" t="s">
        <v>66</v>
      </c>
      <c r="C13" s="16" t="str">
        <f>[1]Projektdata!C15</f>
        <v>xxx</v>
      </c>
      <c r="D13" s="70"/>
      <c r="E13" s="70"/>
      <c r="F13" s="11"/>
    </row>
    <row r="14" spans="2:8" x14ac:dyDescent="0.3">
      <c r="B14" s="18"/>
      <c r="C14" s="17"/>
      <c r="F14" s="11"/>
    </row>
    <row r="15" spans="2:8" x14ac:dyDescent="0.3">
      <c r="B15" s="9" t="s">
        <v>67</v>
      </c>
      <c r="C15" s="19" t="s">
        <v>36</v>
      </c>
      <c r="D15" s="9"/>
      <c r="E15" s="9"/>
      <c r="F15" s="11"/>
    </row>
    <row r="16" spans="2:8" x14ac:dyDescent="0.3">
      <c r="C16" s="20"/>
      <c r="D16" s="9"/>
      <c r="E16" s="9"/>
      <c r="F16" s="11"/>
    </row>
    <row r="17" spans="1:13" x14ac:dyDescent="0.3">
      <c r="B17" s="9" t="s">
        <v>68</v>
      </c>
      <c r="C17" s="19"/>
      <c r="D17" s="9"/>
      <c r="E17" s="9"/>
      <c r="F17" s="11"/>
    </row>
    <row r="18" spans="1:13" x14ac:dyDescent="0.3">
      <c r="C18" s="21"/>
      <c r="D18" s="9"/>
      <c r="E18" s="9"/>
      <c r="F18" s="11"/>
    </row>
    <row r="19" spans="1:13" x14ac:dyDescent="0.3">
      <c r="B19" s="9" t="s">
        <v>78</v>
      </c>
      <c r="C19" s="73"/>
      <c r="D19" s="9"/>
      <c r="E19" s="9"/>
      <c r="F19" s="11"/>
    </row>
    <row r="20" spans="1:13" x14ac:dyDescent="0.3">
      <c r="B20" s="49"/>
      <c r="C20" s="74"/>
      <c r="D20" s="49"/>
    </row>
    <row r="21" spans="1:13" ht="21.75" customHeight="1" x14ac:dyDescent="0.3">
      <c r="B21" s="22" t="s">
        <v>37</v>
      </c>
      <c r="C21" s="23" t="s">
        <v>38</v>
      </c>
      <c r="D21" s="24" t="s">
        <v>39</v>
      </c>
      <c r="E21" s="25" t="s">
        <v>40</v>
      </c>
    </row>
    <row r="22" spans="1:13" x14ac:dyDescent="0.3">
      <c r="B22" s="17" t="s">
        <v>41</v>
      </c>
      <c r="C22" s="26" t="s">
        <v>42</v>
      </c>
      <c r="D22" s="27" t="s">
        <v>43</v>
      </c>
      <c r="E22" s="28" t="s">
        <v>44</v>
      </c>
      <c r="G22" s="29" t="s">
        <v>45</v>
      </c>
    </row>
    <row r="23" spans="1:13" ht="21" customHeight="1" x14ac:dyDescent="0.3">
      <c r="C23" s="30" t="s">
        <v>46</v>
      </c>
      <c r="D23" s="31" t="s">
        <v>46</v>
      </c>
      <c r="E23" s="32" t="s">
        <v>46</v>
      </c>
      <c r="G23" s="29" t="s">
        <v>47</v>
      </c>
      <c r="M23" s="10"/>
    </row>
    <row r="24" spans="1:13" ht="22.5" customHeight="1" x14ac:dyDescent="0.3">
      <c r="B24" s="33" t="s">
        <v>79</v>
      </c>
      <c r="C24" s="75"/>
      <c r="D24" s="75"/>
      <c r="E24" s="35">
        <f t="shared" ref="E24:E33" si="0">SUM(C24:D24)</f>
        <v>0</v>
      </c>
      <c r="I24" s="10"/>
      <c r="M24" s="10"/>
    </row>
    <row r="25" spans="1:13" ht="22.5" hidden="1" customHeight="1" x14ac:dyDescent="0.3">
      <c r="B25" s="33"/>
      <c r="C25" s="76">
        <f>D24</f>
        <v>0</v>
      </c>
      <c r="D25" s="77"/>
      <c r="E25" s="35"/>
      <c r="M25" s="10"/>
    </row>
    <row r="26" spans="1:13" ht="22.5" customHeight="1" x14ac:dyDescent="0.3">
      <c r="B26" s="33" t="s">
        <v>48</v>
      </c>
      <c r="C26" s="78">
        <f>(C24+C25)*C19</f>
        <v>0</v>
      </c>
      <c r="D26" s="34">
        <f>IF((C24+C25)=0,0,IF(C26/(C24+C25)&gt;50%,(C24+C25)*50%-C26,0))</f>
        <v>0</v>
      </c>
      <c r="E26" s="35">
        <f t="shared" si="0"/>
        <v>0</v>
      </c>
      <c r="F26" s="38" t="s">
        <v>49</v>
      </c>
      <c r="G26" s="39">
        <f>IF(C24=0,0,(E26/E24))</f>
        <v>0</v>
      </c>
      <c r="H26" s="40"/>
    </row>
    <row r="27" spans="1:13" ht="22.5" customHeight="1" x14ac:dyDescent="0.3">
      <c r="B27" s="33" t="s">
        <v>50</v>
      </c>
      <c r="C27" s="79"/>
      <c r="D27" s="75"/>
      <c r="E27" s="35"/>
      <c r="F27" s="41"/>
      <c r="G27" s="40"/>
      <c r="H27" s="40"/>
    </row>
    <row r="28" spans="1:13" ht="22.5" customHeight="1" x14ac:dyDescent="0.3">
      <c r="B28" s="42" t="s">
        <v>51</v>
      </c>
      <c r="C28" s="43">
        <f>SUM(C24:C27)-C25</f>
        <v>0</v>
      </c>
      <c r="D28" s="44">
        <f>SUM(D24:D27)</f>
        <v>0</v>
      </c>
      <c r="E28" s="45">
        <f t="shared" si="0"/>
        <v>0</v>
      </c>
      <c r="G28" s="46"/>
      <c r="K28" s="10"/>
    </row>
    <row r="29" spans="1:13" ht="22.5" customHeight="1" x14ac:dyDescent="0.3">
      <c r="B29" s="47" t="s">
        <v>52</v>
      </c>
      <c r="C29" s="79"/>
      <c r="D29" s="75"/>
      <c r="E29" s="35">
        <f t="shared" si="0"/>
        <v>0</v>
      </c>
      <c r="G29" s="46"/>
      <c r="L29" s="10"/>
    </row>
    <row r="30" spans="1:13" ht="22.5" customHeight="1" x14ac:dyDescent="0.3">
      <c r="B30" s="33" t="s">
        <v>53</v>
      </c>
      <c r="C30" s="79"/>
      <c r="D30" s="75"/>
      <c r="E30" s="35">
        <f t="shared" si="0"/>
        <v>0</v>
      </c>
      <c r="G30" s="46"/>
      <c r="I30" s="10"/>
    </row>
    <row r="31" spans="1:13" ht="22.5" customHeight="1" x14ac:dyDescent="0.3">
      <c r="B31" s="33" t="s">
        <v>54</v>
      </c>
      <c r="C31" s="79"/>
      <c r="D31" s="77" t="s">
        <v>55</v>
      </c>
      <c r="E31" s="48">
        <f t="shared" si="0"/>
        <v>0</v>
      </c>
      <c r="G31" s="46"/>
      <c r="J31" s="10"/>
    </row>
    <row r="32" spans="1:13" ht="22.5" customHeight="1" x14ac:dyDescent="0.3">
      <c r="A32" s="49"/>
      <c r="B32" s="42" t="s">
        <v>56</v>
      </c>
      <c r="C32" s="43">
        <f>SUM(C28:C31)</f>
        <v>0</v>
      </c>
      <c r="D32" s="44">
        <f>SUM(D28:D31)</f>
        <v>0</v>
      </c>
      <c r="E32" s="45">
        <f t="shared" si="0"/>
        <v>0</v>
      </c>
      <c r="G32" s="46"/>
    </row>
    <row r="33" spans="2:9" ht="22.5" customHeight="1" x14ac:dyDescent="0.3">
      <c r="B33" s="42" t="s">
        <v>57</v>
      </c>
      <c r="C33" s="80"/>
      <c r="D33" s="51">
        <f>IF(C32=0,0,IF((C33+C31)/(C34+D28)&gt;=18%,(E32-E31)*21.95%-(C33+C31),0))</f>
        <v>0</v>
      </c>
      <c r="E33" s="52">
        <f t="shared" si="0"/>
        <v>0</v>
      </c>
      <c r="F33" s="38" t="s">
        <v>58</v>
      </c>
      <c r="G33" s="39">
        <f>IF(C33=0,0,((E31+E33)/E34))</f>
        <v>0</v>
      </c>
      <c r="H33" s="40"/>
      <c r="I33" s="46"/>
    </row>
    <row r="34" spans="2:9" ht="22.5" customHeight="1" x14ac:dyDescent="0.3">
      <c r="B34" s="53" t="s">
        <v>70</v>
      </c>
      <c r="C34" s="54">
        <f>+C32+C33</f>
        <v>0</v>
      </c>
      <c r="D34" s="55">
        <f>+D32+D33</f>
        <v>0</v>
      </c>
      <c r="E34" s="56">
        <f>ROUND(+E32+E33,1)</f>
        <v>0</v>
      </c>
      <c r="F34" s="41"/>
      <c r="G34" s="11"/>
      <c r="H34" s="57"/>
    </row>
    <row r="36" spans="2:9" x14ac:dyDescent="0.3">
      <c r="B36" s="58"/>
      <c r="C36" s="59"/>
      <c r="D36" s="60"/>
      <c r="E36" s="60"/>
      <c r="F36" s="11"/>
    </row>
    <row r="37" spans="2:9" x14ac:dyDescent="0.3">
      <c r="B37" s="82" t="s">
        <v>71</v>
      </c>
      <c r="C37" s="84"/>
      <c r="D37" s="84"/>
      <c r="E37" s="85"/>
    </row>
    <row r="38" spans="2:9" x14ac:dyDescent="0.3">
      <c r="B38" s="83"/>
      <c r="C38" s="86"/>
      <c r="D38" s="86"/>
      <c r="E38" s="87"/>
    </row>
    <row r="39" spans="2:9" x14ac:dyDescent="0.3">
      <c r="B39" s="88"/>
      <c r="C39" s="90"/>
      <c r="D39" s="90"/>
      <c r="E39" s="91"/>
    </row>
    <row r="40" spans="2:9" x14ac:dyDescent="0.3">
      <c r="B40" s="88"/>
      <c r="C40" s="90"/>
      <c r="D40" s="90"/>
      <c r="E40" s="91"/>
    </row>
    <row r="41" spans="2:9" x14ac:dyDescent="0.3">
      <c r="B41" s="89"/>
      <c r="C41" s="92"/>
      <c r="D41" s="92"/>
      <c r="E41" s="93"/>
    </row>
    <row r="43" spans="2:9" x14ac:dyDescent="0.3">
      <c r="B43" s="82" t="s">
        <v>59</v>
      </c>
      <c r="C43" s="84"/>
      <c r="D43" s="84"/>
      <c r="E43" s="85"/>
    </row>
    <row r="44" spans="2:9" x14ac:dyDescent="0.3">
      <c r="B44" s="83"/>
      <c r="C44" s="86"/>
      <c r="D44" s="86"/>
      <c r="E44" s="87"/>
    </row>
    <row r="45" spans="2:9" x14ac:dyDescent="0.3">
      <c r="B45" s="88"/>
      <c r="C45" s="90"/>
      <c r="D45" s="90"/>
      <c r="E45" s="91"/>
    </row>
    <row r="46" spans="2:9" x14ac:dyDescent="0.3">
      <c r="B46" s="88"/>
      <c r="C46" s="90"/>
      <c r="D46" s="90"/>
      <c r="E46" s="91"/>
    </row>
    <row r="47" spans="2:9" x14ac:dyDescent="0.3">
      <c r="B47" s="89"/>
      <c r="C47" s="92"/>
      <c r="D47" s="92"/>
      <c r="E47" s="93"/>
    </row>
  </sheetData>
  <sheetProtection algorithmName="SHA-512" hashValue="+dsNYUDs1A5FCeGELxTXpnDo0FJXmG4sghROSc3jPixYCcsJD8Jghl0J1LrOn3kU2bh2Mlval2GK5fK/SYT2Dg==" saltValue="mWFppT7393OGMOqMU2sExQ==" spinCount="100000" sheet="1" formatCells="0"/>
  <mergeCells count="9">
    <mergeCell ref="B43:B44"/>
    <mergeCell ref="C43:E44"/>
    <mergeCell ref="B45:B47"/>
    <mergeCell ref="C45:E47"/>
    <mergeCell ref="B3:E3"/>
    <mergeCell ref="B37:B38"/>
    <mergeCell ref="C37:E38"/>
    <mergeCell ref="B39:B41"/>
    <mergeCell ref="C39:E41"/>
  </mergeCells>
  <pageMargins left="0.70866141732283472" right="0.70866141732283472" top="0.74803149606299213" bottom="0.74803149606299213" header="0.31496062992125984" footer="0.31496062992125984"/>
  <pageSetup paperSize="9" scale="54" firstPageNumber="2147483648" orientation="portrait"/>
  <headerFooter alignWithMargins="0">
    <oddFooter>&amp;L&amp;F&amp;C&amp;P&amp;RUtskrift: &amp;D</oddFooter>
  </headerFooter>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M47"/>
  <sheetViews>
    <sheetView showGridLines="0" tabSelected="1" topLeftCell="A17" zoomScale="87" workbookViewId="0">
      <selection activeCell="J38" sqref="J38"/>
    </sheetView>
  </sheetViews>
  <sheetFormatPr defaultColWidth="8.77734375" defaultRowHeight="15.6" x14ac:dyDescent="0.3"/>
  <cols>
    <col min="1" max="1" width="2.77734375" style="9" customWidth="1"/>
    <col min="2" max="2" width="51" style="9" customWidth="1"/>
    <col min="3" max="3" width="29.44140625" style="10" customWidth="1"/>
    <col min="4" max="4" width="23.21875" style="11" customWidth="1"/>
    <col min="5" max="5" width="21.5546875" style="11" customWidth="1"/>
    <col min="6" max="6" width="16" style="9" customWidth="1"/>
    <col min="7" max="7" width="20" style="9" customWidth="1"/>
    <col min="8" max="8" width="15.21875" style="9" customWidth="1"/>
    <col min="9" max="10" width="8.77734375" style="9" customWidth="1"/>
    <col min="11" max="255" width="8.77734375" style="9"/>
    <col min="256" max="256" width="32.21875" style="9" customWidth="1"/>
    <col min="257" max="259" width="18.77734375" style="9" customWidth="1"/>
    <col min="260" max="260" width="12" style="9" customWidth="1"/>
    <col min="261" max="261" width="12.77734375" style="9" customWidth="1"/>
    <col min="262" max="262" width="12" style="9" customWidth="1"/>
    <col min="263" max="511" width="8.77734375" style="9"/>
    <col min="512" max="512" width="32.21875" style="9" customWidth="1"/>
    <col min="513" max="515" width="18.77734375" style="9" customWidth="1"/>
    <col min="516" max="516" width="12" style="9" customWidth="1"/>
    <col min="517" max="517" width="12.77734375" style="9" customWidth="1"/>
    <col min="518" max="518" width="12" style="9" customWidth="1"/>
    <col min="519" max="767" width="8.77734375" style="9"/>
    <col min="768" max="768" width="32.21875" style="9" customWidth="1"/>
    <col min="769" max="771" width="18.77734375" style="9" customWidth="1"/>
    <col min="772" max="772" width="12" style="9" customWidth="1"/>
    <col min="773" max="773" width="12.77734375" style="9" customWidth="1"/>
    <col min="774" max="774" width="12" style="9" customWidth="1"/>
    <col min="775" max="1023" width="8.77734375" style="9"/>
    <col min="1024" max="1024" width="32.21875" style="9" customWidth="1"/>
    <col min="1025" max="1027" width="18.77734375" style="9" customWidth="1"/>
    <col min="1028" max="1028" width="12" style="9" customWidth="1"/>
    <col min="1029" max="1029" width="12.77734375" style="9" customWidth="1"/>
    <col min="1030" max="1030" width="12" style="9" customWidth="1"/>
    <col min="1031" max="1279" width="8.77734375" style="9"/>
    <col min="1280" max="1280" width="32.21875" style="9" customWidth="1"/>
    <col min="1281" max="1283" width="18.77734375" style="9" customWidth="1"/>
    <col min="1284" max="1284" width="12" style="9" customWidth="1"/>
    <col min="1285" max="1285" width="12.77734375" style="9" customWidth="1"/>
    <col min="1286" max="1286" width="12" style="9" customWidth="1"/>
    <col min="1287" max="1535" width="8.77734375" style="9"/>
    <col min="1536" max="1536" width="32.21875" style="9" customWidth="1"/>
    <col min="1537" max="1539" width="18.77734375" style="9" customWidth="1"/>
    <col min="1540" max="1540" width="12" style="9" customWidth="1"/>
    <col min="1541" max="1541" width="12.77734375" style="9" customWidth="1"/>
    <col min="1542" max="1542" width="12" style="9" customWidth="1"/>
    <col min="1543" max="1791" width="8.77734375" style="9"/>
    <col min="1792" max="1792" width="32.21875" style="9" customWidth="1"/>
    <col min="1793" max="1795" width="18.77734375" style="9" customWidth="1"/>
    <col min="1796" max="1796" width="12" style="9" customWidth="1"/>
    <col min="1797" max="1797" width="12.77734375" style="9" customWidth="1"/>
    <col min="1798" max="1798" width="12" style="9" customWidth="1"/>
    <col min="1799" max="2047" width="8.77734375" style="9"/>
    <col min="2048" max="2048" width="32.21875" style="9" customWidth="1"/>
    <col min="2049" max="2051" width="18.77734375" style="9" customWidth="1"/>
    <col min="2052" max="2052" width="12" style="9" customWidth="1"/>
    <col min="2053" max="2053" width="12.77734375" style="9" customWidth="1"/>
    <col min="2054" max="2054" width="12" style="9" customWidth="1"/>
    <col min="2055" max="2303" width="8.77734375" style="9"/>
    <col min="2304" max="2304" width="32.21875" style="9" customWidth="1"/>
    <col min="2305" max="2307" width="18.77734375" style="9" customWidth="1"/>
    <col min="2308" max="2308" width="12" style="9" customWidth="1"/>
    <col min="2309" max="2309" width="12.77734375" style="9" customWidth="1"/>
    <col min="2310" max="2310" width="12" style="9" customWidth="1"/>
    <col min="2311" max="2559" width="8.77734375" style="9"/>
    <col min="2560" max="2560" width="32.21875" style="9" customWidth="1"/>
    <col min="2561" max="2563" width="18.77734375" style="9" customWidth="1"/>
    <col min="2564" max="2564" width="12" style="9" customWidth="1"/>
    <col min="2565" max="2565" width="12.77734375" style="9" customWidth="1"/>
    <col min="2566" max="2566" width="12" style="9" customWidth="1"/>
    <col min="2567" max="2815" width="8.77734375" style="9"/>
    <col min="2816" max="2816" width="32.21875" style="9" customWidth="1"/>
    <col min="2817" max="2819" width="18.77734375" style="9" customWidth="1"/>
    <col min="2820" max="2820" width="12" style="9" customWidth="1"/>
    <col min="2821" max="2821" width="12.77734375" style="9" customWidth="1"/>
    <col min="2822" max="2822" width="12" style="9" customWidth="1"/>
    <col min="2823" max="3071" width="8.77734375" style="9"/>
    <col min="3072" max="3072" width="32.21875" style="9" customWidth="1"/>
    <col min="3073" max="3075" width="18.77734375" style="9" customWidth="1"/>
    <col min="3076" max="3076" width="12" style="9" customWidth="1"/>
    <col min="3077" max="3077" width="12.77734375" style="9" customWidth="1"/>
    <col min="3078" max="3078" width="12" style="9" customWidth="1"/>
    <col min="3079" max="3327" width="8.77734375" style="9"/>
    <col min="3328" max="3328" width="32.21875" style="9" customWidth="1"/>
    <col min="3329" max="3331" width="18.77734375" style="9" customWidth="1"/>
    <col min="3332" max="3332" width="12" style="9" customWidth="1"/>
    <col min="3333" max="3333" width="12.77734375" style="9" customWidth="1"/>
    <col min="3334" max="3334" width="12" style="9" customWidth="1"/>
    <col min="3335" max="3583" width="8.77734375" style="9"/>
    <col min="3584" max="3584" width="32.21875" style="9" customWidth="1"/>
    <col min="3585" max="3587" width="18.77734375" style="9" customWidth="1"/>
    <col min="3588" max="3588" width="12" style="9" customWidth="1"/>
    <col min="3589" max="3589" width="12.77734375" style="9" customWidth="1"/>
    <col min="3590" max="3590" width="12" style="9" customWidth="1"/>
    <col min="3591" max="3839" width="8.77734375" style="9"/>
    <col min="3840" max="3840" width="32.21875" style="9" customWidth="1"/>
    <col min="3841" max="3843" width="18.77734375" style="9" customWidth="1"/>
    <col min="3844" max="3844" width="12" style="9" customWidth="1"/>
    <col min="3845" max="3845" width="12.77734375" style="9" customWidth="1"/>
    <col min="3846" max="3846" width="12" style="9" customWidth="1"/>
    <col min="3847" max="4095" width="8.77734375" style="9"/>
    <col min="4096" max="4096" width="32.21875" style="9" customWidth="1"/>
    <col min="4097" max="4099" width="18.77734375" style="9" customWidth="1"/>
    <col min="4100" max="4100" width="12" style="9" customWidth="1"/>
    <col min="4101" max="4101" width="12.77734375" style="9" customWidth="1"/>
    <col min="4102" max="4102" width="12" style="9" customWidth="1"/>
    <col min="4103" max="4351" width="8.77734375" style="9"/>
    <col min="4352" max="4352" width="32.21875" style="9" customWidth="1"/>
    <col min="4353" max="4355" width="18.77734375" style="9" customWidth="1"/>
    <col min="4356" max="4356" width="12" style="9" customWidth="1"/>
    <col min="4357" max="4357" width="12.77734375" style="9" customWidth="1"/>
    <col min="4358" max="4358" width="12" style="9" customWidth="1"/>
    <col min="4359" max="4607" width="8.77734375" style="9"/>
    <col min="4608" max="4608" width="32.21875" style="9" customWidth="1"/>
    <col min="4609" max="4611" width="18.77734375" style="9" customWidth="1"/>
    <col min="4612" max="4612" width="12" style="9" customWidth="1"/>
    <col min="4613" max="4613" width="12.77734375" style="9" customWidth="1"/>
    <col min="4614" max="4614" width="12" style="9" customWidth="1"/>
    <col min="4615" max="4863" width="8.77734375" style="9"/>
    <col min="4864" max="4864" width="32.21875" style="9" customWidth="1"/>
    <col min="4865" max="4867" width="18.77734375" style="9" customWidth="1"/>
    <col min="4868" max="4868" width="12" style="9" customWidth="1"/>
    <col min="4869" max="4869" width="12.77734375" style="9" customWidth="1"/>
    <col min="4870" max="4870" width="12" style="9" customWidth="1"/>
    <col min="4871" max="5119" width="8.77734375" style="9"/>
    <col min="5120" max="5120" width="32.21875" style="9" customWidth="1"/>
    <col min="5121" max="5123" width="18.77734375" style="9" customWidth="1"/>
    <col min="5124" max="5124" width="12" style="9" customWidth="1"/>
    <col min="5125" max="5125" width="12.77734375" style="9" customWidth="1"/>
    <col min="5126" max="5126" width="12" style="9" customWidth="1"/>
    <col min="5127" max="5375" width="8.77734375" style="9"/>
    <col min="5376" max="5376" width="32.21875" style="9" customWidth="1"/>
    <col min="5377" max="5379" width="18.77734375" style="9" customWidth="1"/>
    <col min="5380" max="5380" width="12" style="9" customWidth="1"/>
    <col min="5381" max="5381" width="12.77734375" style="9" customWidth="1"/>
    <col min="5382" max="5382" width="12" style="9" customWidth="1"/>
    <col min="5383" max="5631" width="8.77734375" style="9"/>
    <col min="5632" max="5632" width="32.21875" style="9" customWidth="1"/>
    <col min="5633" max="5635" width="18.77734375" style="9" customWidth="1"/>
    <col min="5636" max="5636" width="12" style="9" customWidth="1"/>
    <col min="5637" max="5637" width="12.77734375" style="9" customWidth="1"/>
    <col min="5638" max="5638" width="12" style="9" customWidth="1"/>
    <col min="5639" max="5887" width="8.77734375" style="9"/>
    <col min="5888" max="5888" width="32.21875" style="9" customWidth="1"/>
    <col min="5889" max="5891" width="18.77734375" style="9" customWidth="1"/>
    <col min="5892" max="5892" width="12" style="9" customWidth="1"/>
    <col min="5893" max="5893" width="12.77734375" style="9" customWidth="1"/>
    <col min="5894" max="5894" width="12" style="9" customWidth="1"/>
    <col min="5895" max="6143" width="8.77734375" style="9"/>
    <col min="6144" max="6144" width="32.21875" style="9" customWidth="1"/>
    <col min="6145" max="6147" width="18.77734375" style="9" customWidth="1"/>
    <col min="6148" max="6148" width="12" style="9" customWidth="1"/>
    <col min="6149" max="6149" width="12.77734375" style="9" customWidth="1"/>
    <col min="6150" max="6150" width="12" style="9" customWidth="1"/>
    <col min="6151" max="6399" width="8.77734375" style="9"/>
    <col min="6400" max="6400" width="32.21875" style="9" customWidth="1"/>
    <col min="6401" max="6403" width="18.77734375" style="9" customWidth="1"/>
    <col min="6404" max="6404" width="12" style="9" customWidth="1"/>
    <col min="6405" max="6405" width="12.77734375" style="9" customWidth="1"/>
    <col min="6406" max="6406" width="12" style="9" customWidth="1"/>
    <col min="6407" max="6655" width="8.77734375" style="9"/>
    <col min="6656" max="6656" width="32.21875" style="9" customWidth="1"/>
    <col min="6657" max="6659" width="18.77734375" style="9" customWidth="1"/>
    <col min="6660" max="6660" width="12" style="9" customWidth="1"/>
    <col min="6661" max="6661" width="12.77734375" style="9" customWidth="1"/>
    <col min="6662" max="6662" width="12" style="9" customWidth="1"/>
    <col min="6663" max="6911" width="8.77734375" style="9"/>
    <col min="6912" max="6912" width="32.21875" style="9" customWidth="1"/>
    <col min="6913" max="6915" width="18.77734375" style="9" customWidth="1"/>
    <col min="6916" max="6916" width="12" style="9" customWidth="1"/>
    <col min="6917" max="6917" width="12.77734375" style="9" customWidth="1"/>
    <col min="6918" max="6918" width="12" style="9" customWidth="1"/>
    <col min="6919" max="7167" width="8.77734375" style="9"/>
    <col min="7168" max="7168" width="32.21875" style="9" customWidth="1"/>
    <col min="7169" max="7171" width="18.77734375" style="9" customWidth="1"/>
    <col min="7172" max="7172" width="12" style="9" customWidth="1"/>
    <col min="7173" max="7173" width="12.77734375" style="9" customWidth="1"/>
    <col min="7174" max="7174" width="12" style="9" customWidth="1"/>
    <col min="7175" max="7423" width="8.77734375" style="9"/>
    <col min="7424" max="7424" width="32.21875" style="9" customWidth="1"/>
    <col min="7425" max="7427" width="18.77734375" style="9" customWidth="1"/>
    <col min="7428" max="7428" width="12" style="9" customWidth="1"/>
    <col min="7429" max="7429" width="12.77734375" style="9" customWidth="1"/>
    <col min="7430" max="7430" width="12" style="9" customWidth="1"/>
    <col min="7431" max="7679" width="8.77734375" style="9"/>
    <col min="7680" max="7680" width="32.21875" style="9" customWidth="1"/>
    <col min="7681" max="7683" width="18.77734375" style="9" customWidth="1"/>
    <col min="7684" max="7684" width="12" style="9" customWidth="1"/>
    <col min="7685" max="7685" width="12.77734375" style="9" customWidth="1"/>
    <col min="7686" max="7686" width="12" style="9" customWidth="1"/>
    <col min="7687" max="7935" width="8.77734375" style="9"/>
    <col min="7936" max="7936" width="32.21875" style="9" customWidth="1"/>
    <col min="7937" max="7939" width="18.77734375" style="9" customWidth="1"/>
    <col min="7940" max="7940" width="12" style="9" customWidth="1"/>
    <col min="7941" max="7941" width="12.77734375" style="9" customWidth="1"/>
    <col min="7942" max="7942" width="12" style="9" customWidth="1"/>
    <col min="7943" max="8191" width="8.77734375" style="9"/>
    <col min="8192" max="8192" width="32.21875" style="9" customWidth="1"/>
    <col min="8193" max="8195" width="18.77734375" style="9" customWidth="1"/>
    <col min="8196" max="8196" width="12" style="9" customWidth="1"/>
    <col min="8197" max="8197" width="12.77734375" style="9" customWidth="1"/>
    <col min="8198" max="8198" width="12" style="9" customWidth="1"/>
    <col min="8199" max="8447" width="8.77734375" style="9"/>
    <col min="8448" max="8448" width="32.21875" style="9" customWidth="1"/>
    <col min="8449" max="8451" width="18.77734375" style="9" customWidth="1"/>
    <col min="8452" max="8452" width="12" style="9" customWidth="1"/>
    <col min="8453" max="8453" width="12.77734375" style="9" customWidth="1"/>
    <col min="8454" max="8454" width="12" style="9" customWidth="1"/>
    <col min="8455" max="8703" width="8.77734375" style="9"/>
    <col min="8704" max="8704" width="32.21875" style="9" customWidth="1"/>
    <col min="8705" max="8707" width="18.77734375" style="9" customWidth="1"/>
    <col min="8708" max="8708" width="12" style="9" customWidth="1"/>
    <col min="8709" max="8709" width="12.77734375" style="9" customWidth="1"/>
    <col min="8710" max="8710" width="12" style="9" customWidth="1"/>
    <col min="8711" max="8959" width="8.77734375" style="9"/>
    <col min="8960" max="8960" width="32.21875" style="9" customWidth="1"/>
    <col min="8961" max="8963" width="18.77734375" style="9" customWidth="1"/>
    <col min="8964" max="8964" width="12" style="9" customWidth="1"/>
    <col min="8965" max="8965" width="12.77734375" style="9" customWidth="1"/>
    <col min="8966" max="8966" width="12" style="9" customWidth="1"/>
    <col min="8967" max="9215" width="8.77734375" style="9"/>
    <col min="9216" max="9216" width="32.21875" style="9" customWidth="1"/>
    <col min="9217" max="9219" width="18.77734375" style="9" customWidth="1"/>
    <col min="9220" max="9220" width="12" style="9" customWidth="1"/>
    <col min="9221" max="9221" width="12.77734375" style="9" customWidth="1"/>
    <col min="9222" max="9222" width="12" style="9" customWidth="1"/>
    <col min="9223" max="9471" width="8.77734375" style="9"/>
    <col min="9472" max="9472" width="32.21875" style="9" customWidth="1"/>
    <col min="9473" max="9475" width="18.77734375" style="9" customWidth="1"/>
    <col min="9476" max="9476" width="12" style="9" customWidth="1"/>
    <col min="9477" max="9477" width="12.77734375" style="9" customWidth="1"/>
    <col min="9478" max="9478" width="12" style="9" customWidth="1"/>
    <col min="9479" max="9727" width="8.77734375" style="9"/>
    <col min="9728" max="9728" width="32.21875" style="9" customWidth="1"/>
    <col min="9729" max="9731" width="18.77734375" style="9" customWidth="1"/>
    <col min="9732" max="9732" width="12" style="9" customWidth="1"/>
    <col min="9733" max="9733" width="12.77734375" style="9" customWidth="1"/>
    <col min="9734" max="9734" width="12" style="9" customWidth="1"/>
    <col min="9735" max="9983" width="8.77734375" style="9"/>
    <col min="9984" max="9984" width="32.21875" style="9" customWidth="1"/>
    <col min="9985" max="9987" width="18.77734375" style="9" customWidth="1"/>
    <col min="9988" max="9988" width="12" style="9" customWidth="1"/>
    <col min="9989" max="9989" width="12.77734375" style="9" customWidth="1"/>
    <col min="9990" max="9990" width="12" style="9" customWidth="1"/>
    <col min="9991" max="10239" width="8.77734375" style="9"/>
    <col min="10240" max="10240" width="32.21875" style="9" customWidth="1"/>
    <col min="10241" max="10243" width="18.77734375" style="9" customWidth="1"/>
    <col min="10244" max="10244" width="12" style="9" customWidth="1"/>
    <col min="10245" max="10245" width="12.77734375" style="9" customWidth="1"/>
    <col min="10246" max="10246" width="12" style="9" customWidth="1"/>
    <col min="10247" max="10495" width="8.77734375" style="9"/>
    <col min="10496" max="10496" width="32.21875" style="9" customWidth="1"/>
    <col min="10497" max="10499" width="18.77734375" style="9" customWidth="1"/>
    <col min="10500" max="10500" width="12" style="9" customWidth="1"/>
    <col min="10501" max="10501" width="12.77734375" style="9" customWidth="1"/>
    <col min="10502" max="10502" width="12" style="9" customWidth="1"/>
    <col min="10503" max="10751" width="8.77734375" style="9"/>
    <col min="10752" max="10752" width="32.21875" style="9" customWidth="1"/>
    <col min="10753" max="10755" width="18.77734375" style="9" customWidth="1"/>
    <col min="10756" max="10756" width="12" style="9" customWidth="1"/>
    <col min="10757" max="10757" width="12.77734375" style="9" customWidth="1"/>
    <col min="10758" max="10758" width="12" style="9" customWidth="1"/>
    <col min="10759" max="11007" width="8.77734375" style="9"/>
    <col min="11008" max="11008" width="32.21875" style="9" customWidth="1"/>
    <col min="11009" max="11011" width="18.77734375" style="9" customWidth="1"/>
    <col min="11012" max="11012" width="12" style="9" customWidth="1"/>
    <col min="11013" max="11013" width="12.77734375" style="9" customWidth="1"/>
    <col min="11014" max="11014" width="12" style="9" customWidth="1"/>
    <col min="11015" max="11263" width="8.77734375" style="9"/>
    <col min="11264" max="11264" width="32.21875" style="9" customWidth="1"/>
    <col min="11265" max="11267" width="18.77734375" style="9" customWidth="1"/>
    <col min="11268" max="11268" width="12" style="9" customWidth="1"/>
    <col min="11269" max="11269" width="12.77734375" style="9" customWidth="1"/>
    <col min="11270" max="11270" width="12" style="9" customWidth="1"/>
    <col min="11271" max="11519" width="8.77734375" style="9"/>
    <col min="11520" max="11520" width="32.21875" style="9" customWidth="1"/>
    <col min="11521" max="11523" width="18.77734375" style="9" customWidth="1"/>
    <col min="11524" max="11524" width="12" style="9" customWidth="1"/>
    <col min="11525" max="11525" width="12.77734375" style="9" customWidth="1"/>
    <col min="11526" max="11526" width="12" style="9" customWidth="1"/>
    <col min="11527" max="11775" width="8.77734375" style="9"/>
    <col min="11776" max="11776" width="32.21875" style="9" customWidth="1"/>
    <col min="11777" max="11779" width="18.77734375" style="9" customWidth="1"/>
    <col min="11780" max="11780" width="12" style="9" customWidth="1"/>
    <col min="11781" max="11781" width="12.77734375" style="9" customWidth="1"/>
    <col min="11782" max="11782" width="12" style="9" customWidth="1"/>
    <col min="11783" max="12031" width="8.77734375" style="9"/>
    <col min="12032" max="12032" width="32.21875" style="9" customWidth="1"/>
    <col min="12033" max="12035" width="18.77734375" style="9" customWidth="1"/>
    <col min="12036" max="12036" width="12" style="9" customWidth="1"/>
    <col min="12037" max="12037" width="12.77734375" style="9" customWidth="1"/>
    <col min="12038" max="12038" width="12" style="9" customWidth="1"/>
    <col min="12039" max="12287" width="8.77734375" style="9"/>
    <col min="12288" max="12288" width="32.21875" style="9" customWidth="1"/>
    <col min="12289" max="12291" width="18.77734375" style="9" customWidth="1"/>
    <col min="12292" max="12292" width="12" style="9" customWidth="1"/>
    <col min="12293" max="12293" width="12.77734375" style="9" customWidth="1"/>
    <col min="12294" max="12294" width="12" style="9" customWidth="1"/>
    <col min="12295" max="12543" width="8.77734375" style="9"/>
    <col min="12544" max="12544" width="32.21875" style="9" customWidth="1"/>
    <col min="12545" max="12547" width="18.77734375" style="9" customWidth="1"/>
    <col min="12548" max="12548" width="12" style="9" customWidth="1"/>
    <col min="12549" max="12549" width="12.77734375" style="9" customWidth="1"/>
    <col min="12550" max="12550" width="12" style="9" customWidth="1"/>
    <col min="12551" max="12799" width="8.77734375" style="9"/>
    <col min="12800" max="12800" width="32.21875" style="9" customWidth="1"/>
    <col min="12801" max="12803" width="18.77734375" style="9" customWidth="1"/>
    <col min="12804" max="12804" width="12" style="9" customWidth="1"/>
    <col min="12805" max="12805" width="12.77734375" style="9" customWidth="1"/>
    <col min="12806" max="12806" width="12" style="9" customWidth="1"/>
    <col min="12807" max="13055" width="8.77734375" style="9"/>
    <col min="13056" max="13056" width="32.21875" style="9" customWidth="1"/>
    <col min="13057" max="13059" width="18.77734375" style="9" customWidth="1"/>
    <col min="13060" max="13060" width="12" style="9" customWidth="1"/>
    <col min="13061" max="13061" width="12.77734375" style="9" customWidth="1"/>
    <col min="13062" max="13062" width="12" style="9" customWidth="1"/>
    <col min="13063" max="13311" width="8.77734375" style="9"/>
    <col min="13312" max="13312" width="32.21875" style="9" customWidth="1"/>
    <col min="13313" max="13315" width="18.77734375" style="9" customWidth="1"/>
    <col min="13316" max="13316" width="12" style="9" customWidth="1"/>
    <col min="13317" max="13317" width="12.77734375" style="9" customWidth="1"/>
    <col min="13318" max="13318" width="12" style="9" customWidth="1"/>
    <col min="13319" max="13567" width="8.77734375" style="9"/>
    <col min="13568" max="13568" width="32.21875" style="9" customWidth="1"/>
    <col min="13569" max="13571" width="18.77734375" style="9" customWidth="1"/>
    <col min="13572" max="13572" width="12" style="9" customWidth="1"/>
    <col min="13573" max="13573" width="12.77734375" style="9" customWidth="1"/>
    <col min="13574" max="13574" width="12" style="9" customWidth="1"/>
    <col min="13575" max="13823" width="8.77734375" style="9"/>
    <col min="13824" max="13824" width="32.21875" style="9" customWidth="1"/>
    <col min="13825" max="13827" width="18.77734375" style="9" customWidth="1"/>
    <col min="13828" max="13828" width="12" style="9" customWidth="1"/>
    <col min="13829" max="13829" width="12.77734375" style="9" customWidth="1"/>
    <col min="13830" max="13830" width="12" style="9" customWidth="1"/>
    <col min="13831" max="14079" width="8.77734375" style="9"/>
    <col min="14080" max="14080" width="32.21875" style="9" customWidth="1"/>
    <col min="14081" max="14083" width="18.77734375" style="9" customWidth="1"/>
    <col min="14084" max="14084" width="12" style="9" customWidth="1"/>
    <col min="14085" max="14085" width="12.77734375" style="9" customWidth="1"/>
    <col min="14086" max="14086" width="12" style="9" customWidth="1"/>
    <col min="14087" max="14335" width="8.77734375" style="9"/>
    <col min="14336" max="14336" width="32.21875" style="9" customWidth="1"/>
    <col min="14337" max="14339" width="18.77734375" style="9" customWidth="1"/>
    <col min="14340" max="14340" width="12" style="9" customWidth="1"/>
    <col min="14341" max="14341" width="12.77734375" style="9" customWidth="1"/>
    <col min="14342" max="14342" width="12" style="9" customWidth="1"/>
    <col min="14343" max="14591" width="8.77734375" style="9"/>
    <col min="14592" max="14592" width="32.21875" style="9" customWidth="1"/>
    <col min="14593" max="14595" width="18.77734375" style="9" customWidth="1"/>
    <col min="14596" max="14596" width="12" style="9" customWidth="1"/>
    <col min="14597" max="14597" width="12.77734375" style="9" customWidth="1"/>
    <col min="14598" max="14598" width="12" style="9" customWidth="1"/>
    <col min="14599" max="14847" width="8.77734375" style="9"/>
    <col min="14848" max="14848" width="32.21875" style="9" customWidth="1"/>
    <col min="14849" max="14851" width="18.77734375" style="9" customWidth="1"/>
    <col min="14852" max="14852" width="12" style="9" customWidth="1"/>
    <col min="14853" max="14853" width="12.77734375" style="9" customWidth="1"/>
    <col min="14854" max="14854" width="12" style="9" customWidth="1"/>
    <col min="14855" max="15103" width="8.77734375" style="9"/>
    <col min="15104" max="15104" width="32.21875" style="9" customWidth="1"/>
    <col min="15105" max="15107" width="18.77734375" style="9" customWidth="1"/>
    <col min="15108" max="15108" width="12" style="9" customWidth="1"/>
    <col min="15109" max="15109" width="12.77734375" style="9" customWidth="1"/>
    <col min="15110" max="15110" width="12" style="9" customWidth="1"/>
    <col min="15111" max="15359" width="8.77734375" style="9"/>
    <col min="15360" max="15360" width="32.21875" style="9" customWidth="1"/>
    <col min="15361" max="15363" width="18.77734375" style="9" customWidth="1"/>
    <col min="15364" max="15364" width="12" style="9" customWidth="1"/>
    <col min="15365" max="15365" width="12.77734375" style="9" customWidth="1"/>
    <col min="15366" max="15366" width="12" style="9" customWidth="1"/>
    <col min="15367" max="15615" width="8.77734375" style="9"/>
    <col min="15616" max="15616" width="32.21875" style="9" customWidth="1"/>
    <col min="15617" max="15619" width="18.77734375" style="9" customWidth="1"/>
    <col min="15620" max="15620" width="12" style="9" customWidth="1"/>
    <col min="15621" max="15621" width="12.77734375" style="9" customWidth="1"/>
    <col min="15622" max="15622" width="12" style="9" customWidth="1"/>
    <col min="15623" max="15871" width="8.77734375" style="9"/>
    <col min="15872" max="15872" width="32.21875" style="9" customWidth="1"/>
    <col min="15873" max="15875" width="18.77734375" style="9" customWidth="1"/>
    <col min="15876" max="15876" width="12" style="9" customWidth="1"/>
    <col min="15877" max="15877" width="12.77734375" style="9" customWidth="1"/>
    <col min="15878" max="15878" width="12" style="9" customWidth="1"/>
    <col min="15879" max="16127" width="8.77734375" style="9"/>
    <col min="16128" max="16128" width="32.21875" style="9" customWidth="1"/>
    <col min="16129" max="16131" width="18.77734375" style="9" customWidth="1"/>
    <col min="16132" max="16132" width="12" style="9" customWidth="1"/>
    <col min="16133" max="16133" width="12.77734375" style="9" customWidth="1"/>
    <col min="16134" max="16134" width="12" style="9" customWidth="1"/>
    <col min="16135" max="16384" width="8.77734375" style="9"/>
  </cols>
  <sheetData>
    <row r="1" spans="2:8" x14ac:dyDescent="0.3">
      <c r="B1" s="12" t="s">
        <v>26</v>
      </c>
    </row>
    <row r="2" spans="2:8" ht="51.75" customHeight="1" x14ac:dyDescent="0.4">
      <c r="B2" s="13" t="s">
        <v>76</v>
      </c>
      <c r="C2" s="14"/>
      <c r="D2" s="15"/>
      <c r="E2" s="15"/>
    </row>
    <row r="3" spans="2:8" x14ac:dyDescent="0.3">
      <c r="B3" s="81"/>
      <c r="C3" s="81"/>
      <c r="D3" s="81"/>
      <c r="E3" s="81"/>
    </row>
    <row r="4" spans="2:8" ht="18" customHeight="1" x14ac:dyDescent="0.3">
      <c r="B4" s="10" t="s">
        <v>27</v>
      </c>
      <c r="C4" s="16" t="str">
        <f>[1]Projektdata!C4</f>
        <v>KAW 2020.0239 Data -Driven Life Science</v>
      </c>
      <c r="D4" s="16"/>
      <c r="E4" s="16"/>
      <c r="F4" s="11"/>
    </row>
    <row r="5" spans="2:8" x14ac:dyDescent="0.3">
      <c r="B5" s="10" t="s">
        <v>28</v>
      </c>
      <c r="C5" s="16" t="s">
        <v>72</v>
      </c>
      <c r="D5" s="16"/>
      <c r="E5" s="16"/>
      <c r="F5" s="11"/>
    </row>
    <row r="6" spans="2:8" x14ac:dyDescent="0.3">
      <c r="B6" s="10" t="s">
        <v>29</v>
      </c>
      <c r="C6" s="16" t="s">
        <v>30</v>
      </c>
      <c r="D6" s="16"/>
      <c r="E6" s="16"/>
    </row>
    <row r="7" spans="2:8" x14ac:dyDescent="0.3">
      <c r="B7" s="10" t="s">
        <v>31</v>
      </c>
      <c r="C7" s="16" t="s">
        <v>77</v>
      </c>
      <c r="D7" s="16"/>
      <c r="E7" s="16"/>
      <c r="F7" s="11"/>
    </row>
    <row r="8" spans="2:8" x14ac:dyDescent="0.3">
      <c r="B8" s="17" t="s">
        <v>73</v>
      </c>
      <c r="C8" s="16"/>
      <c r="D8" s="16"/>
      <c r="E8" s="16"/>
      <c r="F8" s="11"/>
    </row>
    <row r="9" spans="2:8" x14ac:dyDescent="0.3">
      <c r="B9" s="10" t="s">
        <v>33</v>
      </c>
      <c r="C9" s="16" t="s">
        <v>34</v>
      </c>
      <c r="D9" s="16"/>
      <c r="E9" s="16"/>
      <c r="F9" s="11"/>
      <c r="G9" s="10"/>
    </row>
    <row r="10" spans="2:8" x14ac:dyDescent="0.3">
      <c r="B10" s="10" t="s">
        <v>74</v>
      </c>
      <c r="C10" s="16" t="s">
        <v>63</v>
      </c>
      <c r="D10" s="70"/>
      <c r="E10" s="70"/>
      <c r="G10" s="71"/>
      <c r="H10" s="71"/>
    </row>
    <row r="11" spans="2:8" x14ac:dyDescent="0.3">
      <c r="B11" s="10" t="s">
        <v>75</v>
      </c>
      <c r="C11" s="16" t="str">
        <f>[1]Projektdata!C13</f>
        <v>xxx</v>
      </c>
      <c r="D11" s="70"/>
      <c r="E11" s="70"/>
      <c r="F11" s="11"/>
    </row>
    <row r="12" spans="2:8" x14ac:dyDescent="0.3">
      <c r="B12" s="72" t="s">
        <v>65</v>
      </c>
      <c r="C12" s="16" t="s">
        <v>63</v>
      </c>
      <c r="D12" s="70"/>
      <c r="E12" s="70"/>
      <c r="F12" s="11"/>
    </row>
    <row r="13" spans="2:8" x14ac:dyDescent="0.3">
      <c r="B13" s="72" t="s">
        <v>66</v>
      </c>
      <c r="C13" s="16" t="str">
        <f>[1]Projektdata!C15</f>
        <v>xxx</v>
      </c>
      <c r="D13" s="70"/>
      <c r="E13" s="70"/>
      <c r="F13" s="11"/>
    </row>
    <row r="14" spans="2:8" x14ac:dyDescent="0.3">
      <c r="B14" s="18"/>
      <c r="C14" s="17"/>
      <c r="F14" s="11"/>
    </row>
    <row r="15" spans="2:8" x14ac:dyDescent="0.3">
      <c r="B15" s="9" t="s">
        <v>67</v>
      </c>
      <c r="C15" s="19" t="s">
        <v>36</v>
      </c>
      <c r="D15" s="9"/>
      <c r="E15" s="9"/>
      <c r="F15" s="11"/>
    </row>
    <row r="16" spans="2:8" x14ac:dyDescent="0.3">
      <c r="C16" s="20"/>
      <c r="D16" s="9"/>
      <c r="E16" s="9"/>
      <c r="F16" s="11"/>
    </row>
    <row r="17" spans="1:13" x14ac:dyDescent="0.3">
      <c r="B17" s="9" t="s">
        <v>68</v>
      </c>
      <c r="C17" s="19"/>
      <c r="D17" s="9"/>
      <c r="E17" s="9"/>
      <c r="F17" s="11"/>
    </row>
    <row r="18" spans="1:13" x14ac:dyDescent="0.3">
      <c r="C18" s="21"/>
      <c r="D18" s="9"/>
      <c r="E18" s="9"/>
      <c r="F18" s="11"/>
    </row>
    <row r="19" spans="1:13" x14ac:dyDescent="0.3">
      <c r="B19" s="9" t="s">
        <v>69</v>
      </c>
      <c r="C19" s="73">
        <v>0.6</v>
      </c>
      <c r="D19" s="9"/>
      <c r="E19" s="9"/>
      <c r="F19" s="11"/>
    </row>
    <row r="20" spans="1:13" x14ac:dyDescent="0.3">
      <c r="B20" s="49"/>
      <c r="C20" s="74"/>
      <c r="D20" s="49"/>
    </row>
    <row r="21" spans="1:13" ht="21.75" customHeight="1" x14ac:dyDescent="0.3">
      <c r="B21" s="22" t="s">
        <v>37</v>
      </c>
      <c r="C21" s="23" t="s">
        <v>38</v>
      </c>
      <c r="D21" s="24" t="s">
        <v>39</v>
      </c>
      <c r="E21" s="25" t="s">
        <v>40</v>
      </c>
    </row>
    <row r="22" spans="1:13" x14ac:dyDescent="0.3">
      <c r="B22" s="17" t="s">
        <v>41</v>
      </c>
      <c r="C22" s="26" t="s">
        <v>42</v>
      </c>
      <c r="D22" s="27" t="s">
        <v>43</v>
      </c>
      <c r="E22" s="28" t="s">
        <v>44</v>
      </c>
      <c r="G22" s="29" t="s">
        <v>45</v>
      </c>
    </row>
    <row r="23" spans="1:13" ht="21" customHeight="1" x14ac:dyDescent="0.3">
      <c r="C23" s="30" t="s">
        <v>46</v>
      </c>
      <c r="D23" s="31" t="s">
        <v>46</v>
      </c>
      <c r="E23" s="32" t="s">
        <v>46</v>
      </c>
      <c r="G23" s="29" t="s">
        <v>47</v>
      </c>
      <c r="M23" s="10"/>
    </row>
    <row r="24" spans="1:13" ht="22.5" customHeight="1" x14ac:dyDescent="0.3">
      <c r="B24" s="33" t="s">
        <v>79</v>
      </c>
      <c r="C24" s="75"/>
      <c r="D24" s="75"/>
      <c r="E24" s="35">
        <f t="shared" ref="E24:E33" si="0">SUM(C24:D24)</f>
        <v>0</v>
      </c>
      <c r="I24" s="10"/>
      <c r="M24" s="10"/>
    </row>
    <row r="25" spans="1:13" ht="22.5" hidden="1" customHeight="1" x14ac:dyDescent="0.3">
      <c r="B25" s="33"/>
      <c r="C25" s="76">
        <f>D24</f>
        <v>0</v>
      </c>
      <c r="D25" s="77"/>
      <c r="E25" s="35"/>
      <c r="M25" s="10"/>
    </row>
    <row r="26" spans="1:13" ht="22.5" customHeight="1" x14ac:dyDescent="0.3">
      <c r="B26" s="33" t="s">
        <v>48</v>
      </c>
      <c r="C26" s="78">
        <f>(C24+C25)*C19</f>
        <v>0</v>
      </c>
      <c r="D26" s="34">
        <f>IF((C24+C25)=0,0,IF(C26/(C24+C25)&gt;50%,(C24+C25)*50%-C26,0))</f>
        <v>0</v>
      </c>
      <c r="E26" s="35">
        <f t="shared" si="0"/>
        <v>0</v>
      </c>
      <c r="F26" s="38" t="s">
        <v>49</v>
      </c>
      <c r="G26" s="39">
        <f>IF(C24=0,0,(E26/E24))</f>
        <v>0</v>
      </c>
      <c r="H26" s="40"/>
    </row>
    <row r="27" spans="1:13" ht="22.5" customHeight="1" x14ac:dyDescent="0.3">
      <c r="B27" s="33" t="s">
        <v>50</v>
      </c>
      <c r="C27" s="79"/>
      <c r="D27" s="75"/>
      <c r="E27" s="35"/>
      <c r="F27" s="41"/>
      <c r="G27" s="40"/>
      <c r="H27" s="40"/>
    </row>
    <row r="28" spans="1:13" ht="22.5" customHeight="1" x14ac:dyDescent="0.3">
      <c r="B28" s="42" t="s">
        <v>51</v>
      </c>
      <c r="C28" s="43">
        <f>SUM(C24:C27)-C25</f>
        <v>0</v>
      </c>
      <c r="D28" s="44">
        <f>SUM(D24:D27)</f>
        <v>0</v>
      </c>
      <c r="E28" s="45">
        <f t="shared" si="0"/>
        <v>0</v>
      </c>
      <c r="G28" s="46"/>
      <c r="K28" s="10"/>
    </row>
    <row r="29" spans="1:13" ht="22.5" customHeight="1" x14ac:dyDescent="0.3">
      <c r="B29" s="47" t="s">
        <v>52</v>
      </c>
      <c r="C29" s="79"/>
      <c r="D29" s="75"/>
      <c r="E29" s="35">
        <f t="shared" si="0"/>
        <v>0</v>
      </c>
      <c r="G29" s="46"/>
      <c r="L29" s="10"/>
    </row>
    <row r="30" spans="1:13" ht="22.5" customHeight="1" x14ac:dyDescent="0.3">
      <c r="B30" s="33" t="s">
        <v>53</v>
      </c>
      <c r="C30" s="79"/>
      <c r="D30" s="75"/>
      <c r="E30" s="35">
        <f t="shared" si="0"/>
        <v>0</v>
      </c>
      <c r="G30" s="46"/>
      <c r="I30" s="10"/>
    </row>
    <row r="31" spans="1:13" ht="22.5" customHeight="1" x14ac:dyDescent="0.3">
      <c r="B31" s="33" t="s">
        <v>54</v>
      </c>
      <c r="C31" s="79"/>
      <c r="D31" s="77" t="s">
        <v>55</v>
      </c>
      <c r="E31" s="48">
        <f t="shared" si="0"/>
        <v>0</v>
      </c>
      <c r="G31" s="46"/>
      <c r="J31" s="10"/>
    </row>
    <row r="32" spans="1:13" ht="22.5" customHeight="1" x14ac:dyDescent="0.3">
      <c r="A32" s="49"/>
      <c r="B32" s="42" t="s">
        <v>56</v>
      </c>
      <c r="C32" s="43">
        <f>SUM(C28:C31)</f>
        <v>0</v>
      </c>
      <c r="D32" s="44">
        <f>SUM(D28:D31)</f>
        <v>0</v>
      </c>
      <c r="E32" s="45">
        <f t="shared" si="0"/>
        <v>0</v>
      </c>
      <c r="G32" s="46"/>
    </row>
    <row r="33" spans="2:9" ht="22.5" customHeight="1" x14ac:dyDescent="0.3">
      <c r="B33" s="42" t="s">
        <v>57</v>
      </c>
      <c r="C33" s="80"/>
      <c r="D33" s="51">
        <f>IF(C32=0,0,IF((C33+C31)/(C34)&gt;18%,(E32-E31)*21.95%-(C33+C31),0))</f>
        <v>0</v>
      </c>
      <c r="E33" s="52">
        <f t="shared" si="0"/>
        <v>0</v>
      </c>
      <c r="F33" s="38" t="s">
        <v>58</v>
      </c>
      <c r="G33" s="39">
        <f>IF(C33=0,0,((E31+E33)/E34))</f>
        <v>0</v>
      </c>
      <c r="H33" s="40"/>
      <c r="I33" s="46"/>
    </row>
    <row r="34" spans="2:9" ht="22.5" customHeight="1" x14ac:dyDescent="0.3">
      <c r="B34" s="53" t="s">
        <v>70</v>
      </c>
      <c r="C34" s="54">
        <f>+C32+C33</f>
        <v>0</v>
      </c>
      <c r="D34" s="55">
        <f>+D32+D33</f>
        <v>0</v>
      </c>
      <c r="E34" s="56">
        <f>ROUND(+E32+E33,1)</f>
        <v>0</v>
      </c>
      <c r="F34" s="41"/>
      <c r="G34" s="11"/>
      <c r="H34" s="57"/>
    </row>
    <row r="36" spans="2:9" x14ac:dyDescent="0.3">
      <c r="B36" s="58"/>
      <c r="C36" s="59"/>
      <c r="D36" s="60"/>
      <c r="E36" s="60"/>
      <c r="F36" s="11"/>
    </row>
    <row r="37" spans="2:9" x14ac:dyDescent="0.3">
      <c r="B37" s="82" t="s">
        <v>71</v>
      </c>
      <c r="C37" s="84"/>
      <c r="D37" s="84"/>
      <c r="E37" s="85"/>
    </row>
    <row r="38" spans="2:9" x14ac:dyDescent="0.3">
      <c r="B38" s="83"/>
      <c r="C38" s="86"/>
      <c r="D38" s="86"/>
      <c r="E38" s="87"/>
    </row>
    <row r="39" spans="2:9" x14ac:dyDescent="0.3">
      <c r="B39" s="88"/>
      <c r="C39" s="90"/>
      <c r="D39" s="90"/>
      <c r="E39" s="91"/>
    </row>
    <row r="40" spans="2:9" x14ac:dyDescent="0.3">
      <c r="B40" s="88"/>
      <c r="C40" s="90"/>
      <c r="D40" s="90"/>
      <c r="E40" s="91"/>
    </row>
    <row r="41" spans="2:9" x14ac:dyDescent="0.3">
      <c r="B41" s="89"/>
      <c r="C41" s="92"/>
      <c r="D41" s="92"/>
      <c r="E41" s="93"/>
    </row>
    <row r="43" spans="2:9" x14ac:dyDescent="0.3">
      <c r="B43" s="82" t="s">
        <v>60</v>
      </c>
      <c r="C43" s="84"/>
      <c r="D43" s="84"/>
      <c r="E43" s="85"/>
    </row>
    <row r="44" spans="2:9" x14ac:dyDescent="0.3">
      <c r="B44" s="83"/>
      <c r="C44" s="86"/>
      <c r="D44" s="86"/>
      <c r="E44" s="87"/>
    </row>
    <row r="45" spans="2:9" x14ac:dyDescent="0.3">
      <c r="B45" s="88"/>
      <c r="C45" s="90"/>
      <c r="D45" s="90"/>
      <c r="E45" s="91"/>
    </row>
    <row r="46" spans="2:9" x14ac:dyDescent="0.3">
      <c r="B46" s="88"/>
      <c r="C46" s="90"/>
      <c r="D46" s="90"/>
      <c r="E46" s="91"/>
    </row>
    <row r="47" spans="2:9" x14ac:dyDescent="0.3">
      <c r="B47" s="89"/>
      <c r="C47" s="92"/>
      <c r="D47" s="92"/>
      <c r="E47" s="93"/>
    </row>
  </sheetData>
  <sheetProtection algorithmName="SHA-512" hashValue="Pa49UKRr3wQTexS3z9blu0qf9JTTI6rNztCDf8lvqZS+x1LpUEu72eeUPJ/lQY1WAonjaAjtLc/s4uB0qzuB1g==" saltValue="JPHzdcuHPnVrHj4jthNg4Q==" spinCount="100000" sheet="1" formatCells="0"/>
  <mergeCells count="9">
    <mergeCell ref="B43:B44"/>
    <mergeCell ref="C43:E44"/>
    <mergeCell ref="B45:B47"/>
    <mergeCell ref="C45:E47"/>
    <mergeCell ref="B3:E3"/>
    <mergeCell ref="B37:B38"/>
    <mergeCell ref="C37:E38"/>
    <mergeCell ref="B39:B41"/>
    <mergeCell ref="C39:E41"/>
  </mergeCells>
  <pageMargins left="0.70866141732283472" right="0.70866141732283472" top="0.74803149606299213" bottom="0.74803149606299213" header="0.31496062992125984" footer="0.31496062992125984"/>
  <pageSetup paperSize="9" scale="54" firstPageNumber="2147483648" orientation="portrait"/>
  <headerFooter alignWithMargins="0">
    <oddFooter>&amp;L&amp;F&amp;C&amp;P&amp;RUtskrift: &amp;D</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Instruktioner</vt:lpstr>
      <vt:lpstr>1 Sammanlagt Projektbudget</vt:lpstr>
      <vt:lpstr>1A Projektbudget (DDLS CoPI)</vt:lpstr>
      <vt:lpstr>1B Projektbudget (WASPHS CoPI)</vt:lpstr>
      <vt:lpstr>Instruktioner!Print_Area</vt:lpstr>
    </vt:vector>
  </TitlesOfParts>
  <Company>KTH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Elvan Helander</dc:creator>
  <cp:lastModifiedBy>Elvan Helander</cp:lastModifiedBy>
  <cp:revision>7</cp:revision>
  <dcterms:created xsi:type="dcterms:W3CDTF">2022-05-03T10:58:34Z</dcterms:created>
  <dcterms:modified xsi:type="dcterms:W3CDTF">2023-02-07T16:12:48Z</dcterms:modified>
</cp:coreProperties>
</file>